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\Google Drive\Insadisa One Monse, Toño, Química e Isaac\Curso Excel intermedio UTSMA\"/>
    </mc:Choice>
  </mc:AlternateContent>
  <xr:revisionPtr revIDLastSave="0" documentId="13_ncr:1_{BC42FE55-79C9-4C6F-BC24-810F54FE14E8}" xr6:coauthVersionLast="45" xr6:coauthVersionMax="45" xr10:uidLastSave="{00000000-0000-0000-0000-000000000000}"/>
  <bookViews>
    <workbookView xWindow="-108" yWindow="-108" windowWidth="23256" windowHeight="12576" xr2:uid="{F28EF340-9D84-490F-8BE8-9E0017A1234D}"/>
  </bookViews>
  <sheets>
    <sheet name="1.1. Introduccion a Excel" sheetId="1" r:id="rId1"/>
    <sheet name="1.2. Celdas y formul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2" l="1"/>
  <c r="B45" i="2"/>
  <c r="B46" i="2"/>
  <c r="B47" i="2"/>
  <c r="B48" i="2"/>
  <c r="B49" i="2"/>
  <c r="B50" i="2"/>
  <c r="B51" i="2"/>
  <c r="B52" i="2"/>
  <c r="B53" i="2"/>
  <c r="B43" i="2"/>
  <c r="B27" i="2"/>
  <c r="B28" i="2"/>
  <c r="B29" i="2"/>
  <c r="B30" i="2"/>
  <c r="B31" i="2"/>
  <c r="B32" i="2"/>
  <c r="B33" i="2"/>
  <c r="B34" i="2"/>
  <c r="B35" i="2"/>
  <c r="B36" i="2"/>
  <c r="B26" i="2"/>
  <c r="B10" i="2"/>
  <c r="B11" i="2"/>
  <c r="B12" i="2"/>
  <c r="B13" i="2"/>
  <c r="B14" i="2"/>
  <c r="B15" i="2"/>
  <c r="B16" i="2"/>
  <c r="B17" i="2"/>
  <c r="B18" i="2"/>
  <c r="B19" i="2"/>
  <c r="B9" i="2"/>
  <c r="B139" i="2"/>
  <c r="B138" i="2"/>
  <c r="B137" i="2"/>
  <c r="B129" i="2"/>
  <c r="B130" i="2"/>
  <c r="C130" i="2" s="1"/>
  <c r="D130" i="2" s="1"/>
  <c r="E130" i="2" s="1"/>
  <c r="B128" i="2"/>
  <c r="C128" i="2" s="1"/>
  <c r="D128" i="2" s="1"/>
  <c r="E128" i="2" s="1"/>
  <c r="C129" i="2"/>
  <c r="D129" i="2" s="1"/>
  <c r="E129" i="2" s="1"/>
  <c r="B113" i="2"/>
  <c r="C113" i="2" s="1"/>
  <c r="B114" i="2"/>
  <c r="C114" i="2" s="1"/>
  <c r="B112" i="2"/>
  <c r="C112" i="2" s="1"/>
  <c r="D105" i="2"/>
  <c r="D104" i="2"/>
  <c r="D103" i="2"/>
  <c r="D102" i="2"/>
  <c r="D101" i="2"/>
  <c r="D100" i="2"/>
  <c r="D99" i="2"/>
  <c r="D98" i="2"/>
  <c r="D97" i="2"/>
  <c r="D96" i="2"/>
  <c r="D95" i="2"/>
  <c r="B123" i="2"/>
  <c r="B122" i="2"/>
  <c r="B121" i="2"/>
  <c r="B79" i="2"/>
  <c r="B80" i="2"/>
  <c r="B81" i="2"/>
  <c r="B82" i="2"/>
  <c r="B83" i="2"/>
  <c r="B84" i="2"/>
  <c r="B85" i="2"/>
  <c r="B86" i="2"/>
  <c r="B87" i="2"/>
  <c r="B88" i="2"/>
  <c r="B78" i="2"/>
  <c r="C62" i="2"/>
  <c r="D72" i="2"/>
  <c r="D71" i="2"/>
  <c r="D70" i="2"/>
  <c r="C61" i="2"/>
</calcChain>
</file>

<file path=xl/sharedStrings.xml><?xml version="1.0" encoding="utf-8"?>
<sst xmlns="http://schemas.openxmlformats.org/spreadsheetml/2006/main" count="153" uniqueCount="123">
  <si>
    <t>1.1. Introducción a Excel</t>
  </si>
  <si>
    <t>Concepto</t>
  </si>
  <si>
    <t>Clave y Alumno</t>
  </si>
  <si>
    <t>Clave</t>
  </si>
  <si>
    <t>12340 Juan José Pérez</t>
  </si>
  <si>
    <t>00232 Jorge Campos</t>
  </si>
  <si>
    <t>90092 Moisés Cruz</t>
  </si>
  <si>
    <t>90123 Jazmín López</t>
  </si>
  <si>
    <t>35345 Frida Khalo</t>
  </si>
  <si>
    <t>34534 José Jaimes</t>
  </si>
  <si>
    <t>34593 Esther Guadalupe Ramos</t>
  </si>
  <si>
    <t>00999 Uriel Serratos</t>
  </si>
  <si>
    <t>90243 Pancho Villa</t>
  </si>
  <si>
    <t>99234 Karina Frías</t>
  </si>
  <si>
    <t>43234 Mariana Torres</t>
  </si>
  <si>
    <t>FUNCIÓN IZQUIERDA</t>
  </si>
  <si>
    <t>FUNCIÓN DERECHA</t>
  </si>
  <si>
    <t>Lada y teléfono</t>
  </si>
  <si>
    <t>Teléfono</t>
  </si>
  <si>
    <t>477 7114050</t>
  </si>
  <si>
    <t>477 7121222</t>
  </si>
  <si>
    <t>473 1231232</t>
  </si>
  <si>
    <t>462 3390123</t>
  </si>
  <si>
    <t>477 7114023</t>
  </si>
  <si>
    <t>477 2344333</t>
  </si>
  <si>
    <t>673 1291232</t>
  </si>
  <si>
    <t>912 3390123</t>
  </si>
  <si>
    <t>890 7114050</t>
  </si>
  <si>
    <t>655 7121222</t>
  </si>
  <si>
    <t>788 1231232</t>
  </si>
  <si>
    <t>Alumno</t>
  </si>
  <si>
    <t>FUNCIÓN EXTRAE</t>
  </si>
  <si>
    <t xml:space="preserve"> =EXTRAE(A4,7,100)</t>
  </si>
  <si>
    <t>FUNCIÓN SUSTITUIR</t>
  </si>
  <si>
    <t>Texto</t>
  </si>
  <si>
    <t>Sustituir</t>
  </si>
  <si>
    <t>JordanJordanJordan</t>
  </si>
  <si>
    <t>Fórmula</t>
  </si>
  <si>
    <t xml:space="preserve"> =SUSTITUIR(A53,"4","hola_que_onda")</t>
  </si>
  <si>
    <t>Objetivo: Extraer solo el nombre completo del alumno.</t>
  </si>
  <si>
    <t>Objetivo: Extraer solo el teléfono sin lada</t>
  </si>
  <si>
    <t>Objetivo: Extraer solo la clave.</t>
  </si>
  <si>
    <t>Resultado</t>
  </si>
  <si>
    <t>hola</t>
  </si>
  <si>
    <t>Texto original</t>
  </si>
  <si>
    <t>Texto nuevo</t>
  </si>
  <si>
    <t>Jordan</t>
  </si>
  <si>
    <t>…</t>
  </si>
  <si>
    <t>Tarea, Clase, Curso abreviado</t>
  </si>
  <si>
    <t>Tarea, Clase, Curso</t>
  </si>
  <si>
    <t>T1, CL1, CUR1</t>
  </si>
  <si>
    <t>T2, CL1, CUR1</t>
  </si>
  <si>
    <t>T3, CL1, CUR1</t>
  </si>
  <si>
    <t>T4, CL1, CUR1</t>
  </si>
  <si>
    <t>T1, CL2, CUR1</t>
  </si>
  <si>
    <t>T2, CL2, CUR1</t>
  </si>
  <si>
    <t>T1, CL1, CUR2</t>
  </si>
  <si>
    <t>T2, CL1, CUR2</t>
  </si>
  <si>
    <t>T1, CL2, CUR2</t>
  </si>
  <si>
    <t>T2, CL2, CUR2</t>
  </si>
  <si>
    <t>T1, CL1, CUR3</t>
  </si>
  <si>
    <t>Objetivo: Sustituir el 4 por la frase "hola_que_onda"</t>
  </si>
  <si>
    <t>Objetivo: Sustituir la palabra Jordan por Pepito en toda la cadena de texto</t>
  </si>
  <si>
    <t>Objetivo: Sustituir el primer 4 por la frase "hola"</t>
  </si>
  <si>
    <t>Objetivo: Sustituir la palabra Jordan por "…" en toda la cadena de texto</t>
  </si>
  <si>
    <t>Objetivo: Sustituir la segunda palabra Jordan por "…" en la cadena de texto</t>
  </si>
  <si>
    <t xml:space="preserve"> =SUSTITUIR(B59,"Jordan","Pepito")</t>
  </si>
  <si>
    <t>Objetivo: Sustituir T por "Tarea", CL por "Clase" y CUR por "Curso"</t>
  </si>
  <si>
    <t xml:space="preserve"> =SUSTITUIR(SUSTITUIR(SUSTITUIR(A75,"T","Tarea "),"CL","Clase "),"CUR","Curso ")</t>
  </si>
  <si>
    <t>PELICULA</t>
  </si>
  <si>
    <t>Extraer la última palabra</t>
  </si>
  <si>
    <t>El hombre manos de tijera</t>
  </si>
  <si>
    <t>Quien quiere ser millonario?</t>
  </si>
  <si>
    <t>El Rey Leon</t>
  </si>
  <si>
    <t>Objetivo: Extraer la última palabra de la película.</t>
  </si>
  <si>
    <t>ESPACIOS(DERECHA(SUSTITUIR(J4," ",REPETIR(" ",100)),100))</t>
  </si>
  <si>
    <t>FUNCIÓN REPETIR</t>
  </si>
  <si>
    <t>Escuela</t>
  </si>
  <si>
    <t>Calificación</t>
  </si>
  <si>
    <t>Repetir</t>
  </si>
  <si>
    <t>Juan José Pérez</t>
  </si>
  <si>
    <t>Benito Juárez</t>
  </si>
  <si>
    <t>Jorge Campos</t>
  </si>
  <si>
    <t>Gómez Palacios</t>
  </si>
  <si>
    <t>Moisés Cruz</t>
  </si>
  <si>
    <t>Privada 1</t>
  </si>
  <si>
    <t>Jazmín López</t>
  </si>
  <si>
    <t>Frida Khalo</t>
  </si>
  <si>
    <t>José Jaimes</t>
  </si>
  <si>
    <t>Técnica 33</t>
  </si>
  <si>
    <t>Esther Guadalupe Ramos</t>
  </si>
  <si>
    <t>Uriel Serratos</t>
  </si>
  <si>
    <t>Pancho Villa</t>
  </si>
  <si>
    <t>Karina Frías</t>
  </si>
  <si>
    <t>Mariana Torres</t>
  </si>
  <si>
    <t>Objetivo: mostrar gráficamente la calificación del alumno</t>
  </si>
  <si>
    <t>COMBINAR FUNCIONES REPETIR, SUSTITUIR, DERECHA Y ESPACIOS.</t>
  </si>
  <si>
    <t>FUNCIÓN: ESPACIOS Y LIMPIAR</t>
  </si>
  <si>
    <t>Alumno sin espacios</t>
  </si>
  <si>
    <t xml:space="preserve">   Juan José_x0019_</t>
  </si>
  <si>
    <t>Jorge     Campos_x0014_</t>
  </si>
  <si>
    <t>Moisés                     Cruz_x000B_</t>
  </si>
  <si>
    <t>Alumno sin caracteres extraños</t>
  </si>
  <si>
    <t>Objetivo: quitar caracteres extraños y espacios de más en una cadena de texto.</t>
  </si>
  <si>
    <t>Paso por paso</t>
  </si>
  <si>
    <t>Generamos 100 *</t>
  </si>
  <si>
    <t>Sustituimos el espacio por 100 asteriscos</t>
  </si>
  <si>
    <t>Extraemos los 50 caractereres de la derecha</t>
  </si>
  <si>
    <t>Sustituimos los * por ""</t>
  </si>
  <si>
    <t>telefono</t>
  </si>
  <si>
    <t>Quitar todos los espacios, comas, puntos</t>
  </si>
  <si>
    <t>477  *,, 7-1140.,,,56</t>
  </si>
  <si>
    <t>473 ..878.09 90*</t>
  </si>
  <si>
    <t>462-4509 98,9</t>
  </si>
  <si>
    <t>teléfono acomodado USANDO FORMATO DE CELDA (###) #-##-##-##</t>
  </si>
  <si>
    <t>FUNCIÓN: SUSTITUIR Y FORMATO DE CELDAS</t>
  </si>
  <si>
    <t>Objetivo: tener los números de teléfono en formato (###) #-##-##-##</t>
  </si>
  <si>
    <t>1. Celdas</t>
  </si>
  <si>
    <t>2. Rango</t>
  </si>
  <si>
    <t>3. Columnas</t>
  </si>
  <si>
    <t>4. Filas</t>
  </si>
  <si>
    <t>6. Personalizar la barra de herramientas de acceso rápido</t>
  </si>
  <si>
    <t>5. Contraer la cinta de opciones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</si>
</sst>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##\)\ #\-##\-##\-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0" fontId="5" fillId="0" borderId="0" xfId="0" applyFont="1"/>
    <xf numFmtId="0" fontId="0" fillId="0" borderId="0" xfId="0" applyBorder="1"/>
    <xf numFmtId="0" fontId="1" fillId="0" borderId="0" xfId="0" applyFont="1" applyFill="1" applyBorder="1"/>
    <xf numFmtId="0" fontId="1" fillId="0" borderId="1" xfId="0" applyFont="1" applyBorder="1"/>
    <xf numFmtId="0" fontId="1" fillId="0" borderId="0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6">
    <dxf>
      <font>
        <color rgb="FF3E5F27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3E5F27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84083</xdr:colOff>
      <xdr:row>0</xdr:row>
      <xdr:rowOff>94594</xdr:rowOff>
    </xdr:from>
    <xdr:to>
      <xdr:col>0</xdr:col>
      <xdr:colOff>3087342</xdr:colOff>
      <xdr:row>1</xdr:row>
      <xdr:rowOff>178677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9A3B2F-B151-4DD4-ACE4-2BEB4AA0F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83" y="94594"/>
          <a:ext cx="3003259" cy="3836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126274</xdr:colOff>
      <xdr:row>0</xdr:row>
      <xdr:rowOff>60960</xdr:rowOff>
    </xdr:from>
    <xdr:to>
      <xdr:col>1</xdr:col>
      <xdr:colOff>1218002</xdr:colOff>
      <xdr:row>2</xdr:row>
      <xdr:rowOff>78828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61F1541-6FD3-4CE0-A261-87D3A9C19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74" y="60960"/>
          <a:ext cx="3003259" cy="383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27D9-FA03-40E0-83C2-9B75599B6869}">
  <dimension ref="A3:A12"/>
  <sheetViews>
    <sheetView tabSelected="1" zoomScale="145" zoomScaleNormal="145" workbookViewId="0">
      <selection activeCell="A12" sqref="A12"/>
    </sheetView>
  </sheetViews>
  <sheetFormatPr baseColWidth="10" defaultRowHeight="23.4" x14ac:dyDescent="0.45"/>
  <cols>
    <col min="1" max="1" width="54" style="1" customWidth="1"/>
  </cols>
  <sheetData>
    <row r="3" spans="1:1" ht="36.6" x14ac:dyDescent="0.7">
      <c r="A3" s="2" t="s">
        <v>0</v>
      </c>
    </row>
    <row r="6" spans="1:1" x14ac:dyDescent="0.45">
      <c r="A6" s="4" t="s">
        <v>1</v>
      </c>
    </row>
    <row r="7" spans="1:1" x14ac:dyDescent="0.45">
      <c r="A7" s="3" t="s">
        <v>117</v>
      </c>
    </row>
    <row r="8" spans="1:1" x14ac:dyDescent="0.45">
      <c r="A8" s="3" t="s">
        <v>118</v>
      </c>
    </row>
    <row r="9" spans="1:1" x14ac:dyDescent="0.45">
      <c r="A9" s="3" t="s">
        <v>119</v>
      </c>
    </row>
    <row r="10" spans="1:1" x14ac:dyDescent="0.45">
      <c r="A10" s="3" t="s">
        <v>120</v>
      </c>
    </row>
    <row r="11" spans="1:1" x14ac:dyDescent="0.45">
      <c r="A11" s="3" t="s">
        <v>122</v>
      </c>
    </row>
    <row r="12" spans="1:1" ht="46.8" x14ac:dyDescent="0.45">
      <c r="A12" s="18" t="s">
        <v>121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D6E50-53B5-4F65-A3BB-C7229A8F99EE}">
  <dimension ref="A5:E139"/>
  <sheetViews>
    <sheetView zoomScale="175" zoomScaleNormal="175" workbookViewId="0">
      <selection activeCell="B74" sqref="B74"/>
    </sheetView>
  </sheetViews>
  <sheetFormatPr baseColWidth="10" defaultRowHeight="14.4" x14ac:dyDescent="0.3"/>
  <cols>
    <col min="1" max="1" width="27.88671875" bestFit="1" customWidth="1"/>
    <col min="2" max="2" width="50" customWidth="1"/>
    <col min="3" max="3" width="24.88671875" customWidth="1"/>
    <col min="4" max="4" width="14.5546875" bestFit="1" customWidth="1"/>
  </cols>
  <sheetData>
    <row r="5" spans="1:2" x14ac:dyDescent="0.3">
      <c r="A5" s="7" t="s">
        <v>15</v>
      </c>
    </row>
    <row r="6" spans="1:2" x14ac:dyDescent="0.3">
      <c r="A6" s="7" t="s">
        <v>41</v>
      </c>
    </row>
    <row r="8" spans="1:2" x14ac:dyDescent="0.3">
      <c r="A8" s="5" t="s">
        <v>2</v>
      </c>
      <c r="B8" s="5" t="s">
        <v>3</v>
      </c>
    </row>
    <row r="9" spans="1:2" x14ac:dyDescent="0.3">
      <c r="A9" s="6" t="s">
        <v>4</v>
      </c>
      <c r="B9" s="6" t="str">
        <f>LEFT(A9,6)</f>
        <v xml:space="preserve">12340 </v>
      </c>
    </row>
    <row r="10" spans="1:2" x14ac:dyDescent="0.3">
      <c r="A10" s="6" t="s">
        <v>5</v>
      </c>
      <c r="B10" s="6" t="str">
        <f t="shared" ref="B10:B19" si="0">LEFT(A10,6)</f>
        <v xml:space="preserve">00232 </v>
      </c>
    </row>
    <row r="11" spans="1:2" x14ac:dyDescent="0.3">
      <c r="A11" s="6" t="s">
        <v>6</v>
      </c>
      <c r="B11" s="6" t="str">
        <f t="shared" si="0"/>
        <v xml:space="preserve">90092 </v>
      </c>
    </row>
    <row r="12" spans="1:2" x14ac:dyDescent="0.3">
      <c r="A12" s="6" t="s">
        <v>7</v>
      </c>
      <c r="B12" s="6" t="str">
        <f t="shared" si="0"/>
        <v xml:space="preserve">90123 </v>
      </c>
    </row>
    <row r="13" spans="1:2" x14ac:dyDescent="0.3">
      <c r="A13" s="6" t="s">
        <v>8</v>
      </c>
      <c r="B13" s="6" t="str">
        <f t="shared" si="0"/>
        <v xml:space="preserve">35345 </v>
      </c>
    </row>
    <row r="14" spans="1:2" x14ac:dyDescent="0.3">
      <c r="A14" s="6" t="s">
        <v>9</v>
      </c>
      <c r="B14" s="6" t="str">
        <f t="shared" si="0"/>
        <v xml:space="preserve">34534 </v>
      </c>
    </row>
    <row r="15" spans="1:2" x14ac:dyDescent="0.3">
      <c r="A15" s="6" t="s">
        <v>10</v>
      </c>
      <c r="B15" s="6" t="str">
        <f t="shared" si="0"/>
        <v xml:space="preserve">34593 </v>
      </c>
    </row>
    <row r="16" spans="1:2" x14ac:dyDescent="0.3">
      <c r="A16" s="6" t="s">
        <v>11</v>
      </c>
      <c r="B16" s="6" t="str">
        <f t="shared" si="0"/>
        <v xml:space="preserve">00999 </v>
      </c>
    </row>
    <row r="17" spans="1:2" x14ac:dyDescent="0.3">
      <c r="A17" s="6" t="s">
        <v>12</v>
      </c>
      <c r="B17" s="6" t="str">
        <f t="shared" si="0"/>
        <v xml:space="preserve">90243 </v>
      </c>
    </row>
    <row r="18" spans="1:2" x14ac:dyDescent="0.3">
      <c r="A18" s="6" t="s">
        <v>13</v>
      </c>
      <c r="B18" s="6" t="str">
        <f t="shared" si="0"/>
        <v xml:space="preserve">99234 </v>
      </c>
    </row>
    <row r="19" spans="1:2" x14ac:dyDescent="0.3">
      <c r="A19" s="6" t="s">
        <v>14</v>
      </c>
      <c r="B19" s="6" t="str">
        <f t="shared" si="0"/>
        <v xml:space="preserve">43234 </v>
      </c>
    </row>
    <row r="22" spans="1:2" x14ac:dyDescent="0.3">
      <c r="A22" s="7" t="s">
        <v>16</v>
      </c>
    </row>
    <row r="23" spans="1:2" x14ac:dyDescent="0.3">
      <c r="A23" s="7" t="s">
        <v>40</v>
      </c>
    </row>
    <row r="24" spans="1:2" x14ac:dyDescent="0.3">
      <c r="A24" s="7"/>
    </row>
    <row r="25" spans="1:2" x14ac:dyDescent="0.3">
      <c r="A25" s="5" t="s">
        <v>17</v>
      </c>
      <c r="B25" s="5" t="s">
        <v>18</v>
      </c>
    </row>
    <row r="26" spans="1:2" x14ac:dyDescent="0.3">
      <c r="A26" s="6" t="s">
        <v>19</v>
      </c>
      <c r="B26" s="6" t="str">
        <f>RIGHT(A26,7)</f>
        <v>7114050</v>
      </c>
    </row>
    <row r="27" spans="1:2" x14ac:dyDescent="0.3">
      <c r="A27" s="6" t="s">
        <v>20</v>
      </c>
      <c r="B27" s="6" t="str">
        <f t="shared" ref="B27:B36" si="1">RIGHT(A27,7)</f>
        <v>7121222</v>
      </c>
    </row>
    <row r="28" spans="1:2" x14ac:dyDescent="0.3">
      <c r="A28" s="6" t="s">
        <v>21</v>
      </c>
      <c r="B28" s="6" t="str">
        <f t="shared" si="1"/>
        <v>1231232</v>
      </c>
    </row>
    <row r="29" spans="1:2" x14ac:dyDescent="0.3">
      <c r="A29" s="6" t="s">
        <v>22</v>
      </c>
      <c r="B29" s="6" t="str">
        <f t="shared" si="1"/>
        <v>3390123</v>
      </c>
    </row>
    <row r="30" spans="1:2" x14ac:dyDescent="0.3">
      <c r="A30" s="6" t="s">
        <v>23</v>
      </c>
      <c r="B30" s="6" t="str">
        <f t="shared" si="1"/>
        <v>7114023</v>
      </c>
    </row>
    <row r="31" spans="1:2" x14ac:dyDescent="0.3">
      <c r="A31" s="6" t="s">
        <v>24</v>
      </c>
      <c r="B31" s="6" t="str">
        <f t="shared" si="1"/>
        <v>2344333</v>
      </c>
    </row>
    <row r="32" spans="1:2" x14ac:dyDescent="0.3">
      <c r="A32" s="6" t="s">
        <v>25</v>
      </c>
      <c r="B32" s="6" t="str">
        <f t="shared" si="1"/>
        <v>1291232</v>
      </c>
    </row>
    <row r="33" spans="1:2" x14ac:dyDescent="0.3">
      <c r="A33" s="6" t="s">
        <v>26</v>
      </c>
      <c r="B33" s="6" t="str">
        <f t="shared" si="1"/>
        <v>3390123</v>
      </c>
    </row>
    <row r="34" spans="1:2" x14ac:dyDescent="0.3">
      <c r="A34" s="6" t="s">
        <v>27</v>
      </c>
      <c r="B34" s="6" t="str">
        <f t="shared" si="1"/>
        <v>7114050</v>
      </c>
    </row>
    <row r="35" spans="1:2" x14ac:dyDescent="0.3">
      <c r="A35" s="6" t="s">
        <v>28</v>
      </c>
      <c r="B35" s="6" t="str">
        <f t="shared" si="1"/>
        <v>7121222</v>
      </c>
    </row>
    <row r="36" spans="1:2" x14ac:dyDescent="0.3">
      <c r="A36" s="6" t="s">
        <v>29</v>
      </c>
      <c r="B36" s="6" t="str">
        <f t="shared" si="1"/>
        <v>1231232</v>
      </c>
    </row>
    <row r="39" spans="1:2" x14ac:dyDescent="0.3">
      <c r="A39" s="7" t="s">
        <v>31</v>
      </c>
    </row>
    <row r="40" spans="1:2" x14ac:dyDescent="0.3">
      <c r="A40" s="7" t="s">
        <v>39</v>
      </c>
    </row>
    <row r="41" spans="1:2" x14ac:dyDescent="0.3">
      <c r="B41" t="s">
        <v>32</v>
      </c>
    </row>
    <row r="42" spans="1:2" x14ac:dyDescent="0.3">
      <c r="A42" s="5" t="s">
        <v>2</v>
      </c>
      <c r="B42" s="5" t="s">
        <v>30</v>
      </c>
    </row>
    <row r="43" spans="1:2" x14ac:dyDescent="0.3">
      <c r="A43" s="6" t="s">
        <v>4</v>
      </c>
      <c r="B43" s="6" t="str">
        <f>MID(A43,7,100)</f>
        <v>Juan José Pérez</v>
      </c>
    </row>
    <row r="44" spans="1:2" x14ac:dyDescent="0.3">
      <c r="A44" s="6" t="s">
        <v>5</v>
      </c>
      <c r="B44" s="6" t="str">
        <f t="shared" ref="B44:B53" si="2">MID(A44,7,100)</f>
        <v>Jorge Campos</v>
      </c>
    </row>
    <row r="45" spans="1:2" x14ac:dyDescent="0.3">
      <c r="A45" s="6" t="s">
        <v>6</v>
      </c>
      <c r="B45" s="6" t="str">
        <f t="shared" si="2"/>
        <v>Moisés Cruz</v>
      </c>
    </row>
    <row r="46" spans="1:2" x14ac:dyDescent="0.3">
      <c r="A46" s="6" t="s">
        <v>7</v>
      </c>
      <c r="B46" s="6" t="str">
        <f t="shared" si="2"/>
        <v>Jazmín López</v>
      </c>
    </row>
    <row r="47" spans="1:2" x14ac:dyDescent="0.3">
      <c r="A47" s="6" t="s">
        <v>8</v>
      </c>
      <c r="B47" s="6" t="str">
        <f t="shared" si="2"/>
        <v>Frida Khalo</v>
      </c>
    </row>
    <row r="48" spans="1:2" x14ac:dyDescent="0.3">
      <c r="A48" s="6" t="s">
        <v>9</v>
      </c>
      <c r="B48" s="6" t="str">
        <f t="shared" si="2"/>
        <v>José Jaimes</v>
      </c>
    </row>
    <row r="49" spans="1:3" x14ac:dyDescent="0.3">
      <c r="A49" s="6" t="s">
        <v>10</v>
      </c>
      <c r="B49" s="6" t="str">
        <f t="shared" si="2"/>
        <v>Esther Guadalupe Ramos</v>
      </c>
    </row>
    <row r="50" spans="1:3" x14ac:dyDescent="0.3">
      <c r="A50" s="6" t="s">
        <v>11</v>
      </c>
      <c r="B50" s="6" t="str">
        <f t="shared" si="2"/>
        <v>Uriel Serratos</v>
      </c>
    </row>
    <row r="51" spans="1:3" x14ac:dyDescent="0.3">
      <c r="A51" s="6" t="s">
        <v>12</v>
      </c>
      <c r="B51" s="6" t="str">
        <f t="shared" si="2"/>
        <v>Pancho Villa</v>
      </c>
    </row>
    <row r="52" spans="1:3" x14ac:dyDescent="0.3">
      <c r="A52" s="6" t="s">
        <v>13</v>
      </c>
      <c r="B52" s="6" t="str">
        <f t="shared" si="2"/>
        <v>Karina Frías</v>
      </c>
    </row>
    <row r="53" spans="1:3" x14ac:dyDescent="0.3">
      <c r="A53" s="6" t="s">
        <v>14</v>
      </c>
      <c r="B53" s="6" t="str">
        <f t="shared" si="2"/>
        <v>Mariana Torres</v>
      </c>
    </row>
    <row r="56" spans="1:3" x14ac:dyDescent="0.3">
      <c r="A56" s="7" t="s">
        <v>33</v>
      </c>
    </row>
    <row r="57" spans="1:3" x14ac:dyDescent="0.3">
      <c r="A57" s="7" t="s">
        <v>61</v>
      </c>
    </row>
    <row r="58" spans="1:3" x14ac:dyDescent="0.3">
      <c r="A58" s="7" t="s">
        <v>62</v>
      </c>
    </row>
    <row r="60" spans="1:3" x14ac:dyDescent="0.3">
      <c r="A60" s="8" t="s">
        <v>34</v>
      </c>
      <c r="B60" s="8" t="s">
        <v>37</v>
      </c>
      <c r="C60" s="8" t="s">
        <v>35</v>
      </c>
    </row>
    <row r="61" spans="1:3" x14ac:dyDescent="0.3">
      <c r="A61">
        <v>1234</v>
      </c>
      <c r="B61" s="9" t="s">
        <v>38</v>
      </c>
      <c r="C61" t="str">
        <f>SUBSTITUTE(A61,"4","hola_que_onda")</f>
        <v>123hola_que_onda</v>
      </c>
    </row>
    <row r="62" spans="1:3" x14ac:dyDescent="0.3">
      <c r="A62" t="s">
        <v>36</v>
      </c>
      <c r="B62" s="9" t="s">
        <v>66</v>
      </c>
      <c r="C62" t="str">
        <f>SUBSTITUTE(A62,"Jordan","Pepito")</f>
        <v>PepitoPepitoPepito</v>
      </c>
    </row>
    <row r="63" spans="1:3" x14ac:dyDescent="0.3">
      <c r="B63" s="9"/>
    </row>
    <row r="65" spans="1:4" x14ac:dyDescent="0.3">
      <c r="A65" s="7" t="s">
        <v>63</v>
      </c>
    </row>
    <row r="66" spans="1:4" x14ac:dyDescent="0.3">
      <c r="A66" s="7" t="s">
        <v>64</v>
      </c>
    </row>
    <row r="67" spans="1:4" x14ac:dyDescent="0.3">
      <c r="A67" s="7" t="s">
        <v>65</v>
      </c>
    </row>
    <row r="68" spans="1:4" x14ac:dyDescent="0.3">
      <c r="A68" s="7"/>
    </row>
    <row r="69" spans="1:4" x14ac:dyDescent="0.3">
      <c r="A69" s="8" t="s">
        <v>34</v>
      </c>
      <c r="B69" s="8" t="s">
        <v>44</v>
      </c>
      <c r="C69" s="8" t="s">
        <v>45</v>
      </c>
      <c r="D69" s="8" t="s">
        <v>42</v>
      </c>
    </row>
    <row r="70" spans="1:4" x14ac:dyDescent="0.3">
      <c r="A70">
        <v>12344</v>
      </c>
      <c r="B70" s="9">
        <v>4</v>
      </c>
      <c r="C70" t="s">
        <v>43</v>
      </c>
      <c r="D70" t="str">
        <f>SUBSTITUTE(A70,B70,C70,1)</f>
        <v>123hola4</v>
      </c>
    </row>
    <row r="71" spans="1:4" x14ac:dyDescent="0.3">
      <c r="A71" t="s">
        <v>36</v>
      </c>
      <c r="B71" t="s">
        <v>46</v>
      </c>
      <c r="C71" t="s">
        <v>47</v>
      </c>
      <c r="D71" t="str">
        <f>SUBSTITUTE(A71,B71,C71)</f>
        <v>………</v>
      </c>
    </row>
    <row r="72" spans="1:4" x14ac:dyDescent="0.3">
      <c r="A72" t="s">
        <v>36</v>
      </c>
      <c r="B72" t="s">
        <v>46</v>
      </c>
      <c r="C72" t="s">
        <v>47</v>
      </c>
      <c r="D72" t="str">
        <f>SUBSTITUTE(A72,B72,C72,2)</f>
        <v>Jordan…Jordan</v>
      </c>
    </row>
    <row r="75" spans="1:4" x14ac:dyDescent="0.3">
      <c r="A75" s="7" t="s">
        <v>67</v>
      </c>
    </row>
    <row r="76" spans="1:4" x14ac:dyDescent="0.3">
      <c r="B76" s="9" t="s">
        <v>68</v>
      </c>
    </row>
    <row r="77" spans="1:4" x14ac:dyDescent="0.3">
      <c r="A77" s="5" t="s">
        <v>48</v>
      </c>
      <c r="B77" s="5" t="s">
        <v>49</v>
      </c>
    </row>
    <row r="78" spans="1:4" x14ac:dyDescent="0.3">
      <c r="A78" s="6" t="s">
        <v>50</v>
      </c>
      <c r="B78" s="6" t="str">
        <f>SUBSTITUTE(SUBSTITUTE(SUBSTITUTE(A78,"T","Tarea "),"CL","Clase "),"CUR","Curso ")</f>
        <v>Tarea 1, Clase 1, Curso 1</v>
      </c>
    </row>
    <row r="79" spans="1:4" x14ac:dyDescent="0.3">
      <c r="A79" s="6" t="s">
        <v>51</v>
      </c>
      <c r="B79" s="6" t="str">
        <f t="shared" ref="B79:B88" si="3">SUBSTITUTE(SUBSTITUTE(SUBSTITUTE(A79,"T","Tarea "),"CL","Clase "),"CUR","Curso ")</f>
        <v>Tarea 2, Clase 1, Curso 1</v>
      </c>
    </row>
    <row r="80" spans="1:4" x14ac:dyDescent="0.3">
      <c r="A80" s="6" t="s">
        <v>52</v>
      </c>
      <c r="B80" s="6" t="str">
        <f t="shared" si="3"/>
        <v>Tarea 3, Clase 1, Curso 1</v>
      </c>
    </row>
    <row r="81" spans="1:4" x14ac:dyDescent="0.3">
      <c r="A81" s="6" t="s">
        <v>53</v>
      </c>
      <c r="B81" s="6" t="str">
        <f t="shared" si="3"/>
        <v>Tarea 4, Clase 1, Curso 1</v>
      </c>
    </row>
    <row r="82" spans="1:4" x14ac:dyDescent="0.3">
      <c r="A82" s="6" t="s">
        <v>54</v>
      </c>
      <c r="B82" s="6" t="str">
        <f t="shared" si="3"/>
        <v>Tarea 1, Clase 2, Curso 1</v>
      </c>
    </row>
    <row r="83" spans="1:4" x14ac:dyDescent="0.3">
      <c r="A83" s="6" t="s">
        <v>55</v>
      </c>
      <c r="B83" s="6" t="str">
        <f t="shared" si="3"/>
        <v>Tarea 2, Clase 2, Curso 1</v>
      </c>
    </row>
    <row r="84" spans="1:4" x14ac:dyDescent="0.3">
      <c r="A84" s="6" t="s">
        <v>56</v>
      </c>
      <c r="B84" s="6" t="str">
        <f t="shared" si="3"/>
        <v>Tarea 1, Clase 1, Curso 2</v>
      </c>
    </row>
    <row r="85" spans="1:4" x14ac:dyDescent="0.3">
      <c r="A85" s="6" t="s">
        <v>57</v>
      </c>
      <c r="B85" s="6" t="str">
        <f t="shared" si="3"/>
        <v>Tarea 2, Clase 1, Curso 2</v>
      </c>
    </row>
    <row r="86" spans="1:4" x14ac:dyDescent="0.3">
      <c r="A86" s="6" t="s">
        <v>58</v>
      </c>
      <c r="B86" s="6" t="str">
        <f t="shared" si="3"/>
        <v>Tarea 1, Clase 2, Curso 2</v>
      </c>
    </row>
    <row r="87" spans="1:4" x14ac:dyDescent="0.3">
      <c r="A87" s="6" t="s">
        <v>59</v>
      </c>
      <c r="B87" s="6" t="str">
        <f t="shared" si="3"/>
        <v>Tarea 2, Clase 2, Curso 2</v>
      </c>
    </row>
    <row r="88" spans="1:4" x14ac:dyDescent="0.3">
      <c r="A88" s="6" t="s">
        <v>60</v>
      </c>
      <c r="B88" s="6" t="str">
        <f t="shared" si="3"/>
        <v>Tarea 1, Clase 1, Curso 3</v>
      </c>
    </row>
    <row r="89" spans="1:4" x14ac:dyDescent="0.3">
      <c r="A89" s="10"/>
      <c r="B89" s="10"/>
    </row>
    <row r="90" spans="1:4" x14ac:dyDescent="0.3">
      <c r="A90" s="10"/>
      <c r="B90" s="10"/>
    </row>
    <row r="91" spans="1:4" x14ac:dyDescent="0.3">
      <c r="A91" s="11" t="s">
        <v>76</v>
      </c>
      <c r="B91" s="10"/>
    </row>
    <row r="92" spans="1:4" x14ac:dyDescent="0.3">
      <c r="A92" s="11" t="s">
        <v>95</v>
      </c>
      <c r="B92" s="10"/>
    </row>
    <row r="93" spans="1:4" x14ac:dyDescent="0.3">
      <c r="A93" s="10"/>
      <c r="B93" s="10"/>
    </row>
    <row r="94" spans="1:4" x14ac:dyDescent="0.3">
      <c r="A94" s="5" t="s">
        <v>30</v>
      </c>
      <c r="B94" s="5" t="s">
        <v>77</v>
      </c>
      <c r="C94" s="5" t="s">
        <v>78</v>
      </c>
      <c r="D94" s="5" t="s">
        <v>79</v>
      </c>
    </row>
    <row r="95" spans="1:4" x14ac:dyDescent="0.3">
      <c r="A95" s="6" t="s">
        <v>80</v>
      </c>
      <c r="B95" s="6" t="s">
        <v>81</v>
      </c>
      <c r="C95" s="6">
        <v>100</v>
      </c>
      <c r="D95" s="12" t="str">
        <f>REPT("|",C95/10)</f>
        <v>||||||||||</v>
      </c>
    </row>
    <row r="96" spans="1:4" x14ac:dyDescent="0.3">
      <c r="A96" s="6" t="s">
        <v>82</v>
      </c>
      <c r="B96" s="6" t="s">
        <v>83</v>
      </c>
      <c r="C96" s="6">
        <v>70</v>
      </c>
      <c r="D96" s="12" t="str">
        <f t="shared" ref="D96:D105" si="4">REPT("|",C96/10)</f>
        <v>|||||||</v>
      </c>
    </row>
    <row r="97" spans="1:4" x14ac:dyDescent="0.3">
      <c r="A97" s="6" t="s">
        <v>84</v>
      </c>
      <c r="B97" s="6" t="s">
        <v>85</v>
      </c>
      <c r="C97" s="6">
        <v>50</v>
      </c>
      <c r="D97" s="12" t="str">
        <f t="shared" si="4"/>
        <v>|||||</v>
      </c>
    </row>
    <row r="98" spans="1:4" x14ac:dyDescent="0.3">
      <c r="A98" s="6" t="s">
        <v>86</v>
      </c>
      <c r="B98" s="6" t="s">
        <v>81</v>
      </c>
      <c r="C98" s="6">
        <v>90</v>
      </c>
      <c r="D98" s="12" t="str">
        <f t="shared" si="4"/>
        <v>|||||||||</v>
      </c>
    </row>
    <row r="99" spans="1:4" x14ac:dyDescent="0.3">
      <c r="A99" s="6" t="s">
        <v>87</v>
      </c>
      <c r="B99" s="6" t="s">
        <v>83</v>
      </c>
      <c r="C99" s="6">
        <v>80.8</v>
      </c>
      <c r="D99" s="12" t="str">
        <f t="shared" si="4"/>
        <v>||||||||</v>
      </c>
    </row>
    <row r="100" spans="1:4" x14ac:dyDescent="0.3">
      <c r="A100" s="6" t="s">
        <v>88</v>
      </c>
      <c r="B100" s="6" t="s">
        <v>89</v>
      </c>
      <c r="C100" s="6">
        <v>70.400000000000006</v>
      </c>
      <c r="D100" s="12" t="str">
        <f t="shared" si="4"/>
        <v>|||||||</v>
      </c>
    </row>
    <row r="101" spans="1:4" x14ac:dyDescent="0.3">
      <c r="A101" s="6" t="s">
        <v>90</v>
      </c>
      <c r="B101" s="6" t="s">
        <v>89</v>
      </c>
      <c r="C101" s="6">
        <v>70.099999999999994</v>
      </c>
      <c r="D101" s="12" t="str">
        <f t="shared" si="4"/>
        <v>|||||||</v>
      </c>
    </row>
    <row r="102" spans="1:4" x14ac:dyDescent="0.3">
      <c r="A102" s="6" t="s">
        <v>91</v>
      </c>
      <c r="B102" s="6" t="s">
        <v>85</v>
      </c>
      <c r="C102" s="6">
        <v>70</v>
      </c>
      <c r="D102" s="12" t="str">
        <f t="shared" si="4"/>
        <v>|||||||</v>
      </c>
    </row>
    <row r="103" spans="1:4" x14ac:dyDescent="0.3">
      <c r="A103" s="6" t="s">
        <v>92</v>
      </c>
      <c r="B103" s="6" t="s">
        <v>83</v>
      </c>
      <c r="C103" s="6">
        <v>40</v>
      </c>
      <c r="D103" s="12" t="str">
        <f t="shared" si="4"/>
        <v>||||</v>
      </c>
    </row>
    <row r="104" spans="1:4" x14ac:dyDescent="0.3">
      <c r="A104" s="6" t="s">
        <v>93</v>
      </c>
      <c r="B104" s="6" t="s">
        <v>89</v>
      </c>
      <c r="C104" s="6">
        <v>30</v>
      </c>
      <c r="D104" s="12" t="str">
        <f t="shared" si="4"/>
        <v>|||</v>
      </c>
    </row>
    <row r="105" spans="1:4" x14ac:dyDescent="0.3">
      <c r="A105" s="6" t="s">
        <v>94</v>
      </c>
      <c r="B105" s="6" t="s">
        <v>81</v>
      </c>
      <c r="C105" s="6">
        <v>20</v>
      </c>
      <c r="D105" s="12" t="str">
        <f t="shared" si="4"/>
        <v>||</v>
      </c>
    </row>
    <row r="106" spans="1:4" x14ac:dyDescent="0.3">
      <c r="A106" s="10"/>
      <c r="B106" s="10"/>
      <c r="C106" s="10"/>
      <c r="D106" s="13"/>
    </row>
    <row r="107" spans="1:4" x14ac:dyDescent="0.3">
      <c r="A107" s="10"/>
      <c r="B107" s="10"/>
      <c r="C107" s="10"/>
      <c r="D107" s="13"/>
    </row>
    <row r="108" spans="1:4" x14ac:dyDescent="0.3">
      <c r="A108" s="11" t="s">
        <v>97</v>
      </c>
      <c r="B108" s="10"/>
      <c r="C108" s="10"/>
      <c r="D108" s="13"/>
    </row>
    <row r="109" spans="1:4" x14ac:dyDescent="0.3">
      <c r="A109" s="11" t="s">
        <v>103</v>
      </c>
      <c r="B109" s="10"/>
      <c r="C109" s="10"/>
      <c r="D109" s="13"/>
    </row>
    <row r="110" spans="1:4" x14ac:dyDescent="0.3">
      <c r="A110" s="11"/>
      <c r="B110" s="10"/>
      <c r="C110" s="10"/>
      <c r="D110" s="13"/>
    </row>
    <row r="111" spans="1:4" x14ac:dyDescent="0.3">
      <c r="A111" s="5" t="s">
        <v>30</v>
      </c>
      <c r="B111" s="5" t="s">
        <v>102</v>
      </c>
      <c r="C111" s="5" t="s">
        <v>98</v>
      </c>
      <c r="D111" s="13"/>
    </row>
    <row r="112" spans="1:4" x14ac:dyDescent="0.3">
      <c r="A112" s="6" t="s">
        <v>99</v>
      </c>
      <c r="B112" s="6" t="str">
        <f>CLEAN(A112)</f>
        <v xml:space="preserve">   Juan José</v>
      </c>
      <c r="C112" s="6" t="str">
        <f>TRIM(B112)</f>
        <v>Juan José</v>
      </c>
      <c r="D112" s="13"/>
    </row>
    <row r="113" spans="1:5" x14ac:dyDescent="0.3">
      <c r="A113" s="6" t="s">
        <v>100</v>
      </c>
      <c r="B113" s="6" t="str">
        <f t="shared" ref="B113:B114" si="5">CLEAN(A113)</f>
        <v>Jorge     Campos</v>
      </c>
      <c r="C113" s="6" t="str">
        <f>TRIM(B113)</f>
        <v>Jorge Campos</v>
      </c>
      <c r="D113" s="13"/>
    </row>
    <row r="114" spans="1:5" x14ac:dyDescent="0.3">
      <c r="A114" s="6" t="s">
        <v>101</v>
      </c>
      <c r="B114" s="6" t="str">
        <f t="shared" si="5"/>
        <v>Moisés                     Cruz</v>
      </c>
      <c r="C114" s="6" t="str">
        <f>TRIM(B114)</f>
        <v>Moisés Cruz</v>
      </c>
      <c r="D114" s="13"/>
    </row>
    <row r="115" spans="1:5" x14ac:dyDescent="0.3">
      <c r="A115" s="10"/>
      <c r="B115" s="10"/>
      <c r="C115" s="10"/>
      <c r="D115" s="13"/>
    </row>
    <row r="117" spans="1:5" x14ac:dyDescent="0.3">
      <c r="A117" s="7" t="s">
        <v>96</v>
      </c>
    </row>
    <row r="118" spans="1:5" x14ac:dyDescent="0.3">
      <c r="A118" s="7" t="s">
        <v>74</v>
      </c>
    </row>
    <row r="119" spans="1:5" x14ac:dyDescent="0.3">
      <c r="B119" t="s">
        <v>75</v>
      </c>
    </row>
    <row r="120" spans="1:5" x14ac:dyDescent="0.3">
      <c r="A120" s="5" t="s">
        <v>69</v>
      </c>
      <c r="B120" s="5" t="s">
        <v>70</v>
      </c>
    </row>
    <row r="121" spans="1:5" x14ac:dyDescent="0.3">
      <c r="A121" s="6" t="s">
        <v>71</v>
      </c>
      <c r="B121" s="6" t="str">
        <f>TRIM(RIGHT(SUBSTITUTE(A121," ",REPT(" ",100)),100))</f>
        <v>tijera</v>
      </c>
    </row>
    <row r="122" spans="1:5" x14ac:dyDescent="0.3">
      <c r="A122" s="6" t="s">
        <v>72</v>
      </c>
      <c r="B122" s="6" t="str">
        <f t="shared" ref="B122:B123" si="6">TRIM(RIGHT(SUBSTITUTE(A122," ",REPT(" ",100)),100))</f>
        <v>millonario?</v>
      </c>
    </row>
    <row r="123" spans="1:5" x14ac:dyDescent="0.3">
      <c r="A123" s="6" t="s">
        <v>73</v>
      </c>
      <c r="B123" s="6" t="str">
        <f t="shared" si="6"/>
        <v>Leon</v>
      </c>
    </row>
    <row r="124" spans="1:5" x14ac:dyDescent="0.3">
      <c r="A124" s="10"/>
      <c r="B124" s="10"/>
    </row>
    <row r="125" spans="1:5" x14ac:dyDescent="0.3">
      <c r="A125" s="11" t="s">
        <v>104</v>
      </c>
      <c r="B125" s="10"/>
    </row>
    <row r="127" spans="1:5" ht="36.6" x14ac:dyDescent="0.3">
      <c r="A127" s="14" t="s">
        <v>69</v>
      </c>
      <c r="B127" s="15" t="s">
        <v>105</v>
      </c>
      <c r="C127" s="15" t="s">
        <v>106</v>
      </c>
      <c r="D127" s="15" t="s">
        <v>107</v>
      </c>
      <c r="E127" s="15" t="s">
        <v>108</v>
      </c>
    </row>
    <row r="128" spans="1:5" x14ac:dyDescent="0.3">
      <c r="A128" s="6" t="s">
        <v>71</v>
      </c>
      <c r="B128" s="6" t="str">
        <f>REPT("*",100)</f>
        <v>****************************************************************************************************</v>
      </c>
      <c r="C128" s="6" t="str">
        <f>SUBSTITUTE(A128," ",B128)</f>
        <v>El****************************************************************************************************hombre****************************************************************************************************manos****************************************************************************************************de****************************************************************************************************tijera</v>
      </c>
      <c r="D128" s="6" t="str">
        <f>RIGHT(C128,50)</f>
        <v>********************************************tijera</v>
      </c>
      <c r="E128" s="6" t="str">
        <f>SUBSTITUTE(D128,"*","")</f>
        <v>tijera</v>
      </c>
    </row>
    <row r="129" spans="1:5" x14ac:dyDescent="0.3">
      <c r="A129" s="6" t="s">
        <v>72</v>
      </c>
      <c r="B129" s="6" t="str">
        <f t="shared" ref="B129:B130" si="7">REPT("*",100)</f>
        <v>****************************************************************************************************</v>
      </c>
      <c r="C129" s="6" t="str">
        <f t="shared" ref="C129:C130" si="8">SUBSTITUTE(A129," ",B129)</f>
        <v>Quien****************************************************************************************************quiere****************************************************************************************************ser****************************************************************************************************millonario?</v>
      </c>
      <c r="D129" s="6" t="str">
        <f t="shared" ref="D129:D130" si="9">RIGHT(C129,50)</f>
        <v>***************************************millonario?</v>
      </c>
      <c r="E129" s="6" t="str">
        <f t="shared" ref="E129:E130" si="10">SUBSTITUTE(D129,"*","")</f>
        <v>millonario?</v>
      </c>
    </row>
    <row r="130" spans="1:5" x14ac:dyDescent="0.3">
      <c r="A130" s="6" t="s">
        <v>73</v>
      </c>
      <c r="B130" s="6" t="str">
        <f t="shared" si="7"/>
        <v>****************************************************************************************************</v>
      </c>
      <c r="C130" s="6" t="str">
        <f t="shared" si="8"/>
        <v>El****************************************************************************************************Rey****************************************************************************************************Leon</v>
      </c>
      <c r="D130" s="6" t="str">
        <f t="shared" si="9"/>
        <v>**********************************************Leon</v>
      </c>
      <c r="E130" s="6" t="str">
        <f t="shared" si="10"/>
        <v>Leon</v>
      </c>
    </row>
    <row r="133" spans="1:5" x14ac:dyDescent="0.3">
      <c r="A133" s="7" t="s">
        <v>115</v>
      </c>
    </row>
    <row r="134" spans="1:5" x14ac:dyDescent="0.3">
      <c r="A134" s="7" t="s">
        <v>116</v>
      </c>
    </row>
    <row r="135" spans="1:5" x14ac:dyDescent="0.3">
      <c r="A135" s="7"/>
    </row>
    <row r="136" spans="1:5" x14ac:dyDescent="0.3">
      <c r="A136" s="5" t="s">
        <v>109</v>
      </c>
      <c r="B136" s="5" t="s">
        <v>110</v>
      </c>
      <c r="C136" s="5" t="s">
        <v>114</v>
      </c>
    </row>
    <row r="137" spans="1:5" x14ac:dyDescent="0.3">
      <c r="A137" s="6" t="s">
        <v>111</v>
      </c>
      <c r="B137" s="17" t="str">
        <f>SUBSTITUTE(SUBSTITUTE(SUBSTITUTE(SUBSTITUTE(SUBSTITUTE(A137,"-",""),".",""),",","")," ",""),"*","")</f>
        <v>4777114056</v>
      </c>
      <c r="C137" s="17">
        <v>4777114056</v>
      </c>
      <c r="D137" s="16"/>
    </row>
    <row r="138" spans="1:5" x14ac:dyDescent="0.3">
      <c r="A138" s="6" t="s">
        <v>112</v>
      </c>
      <c r="B138" s="17" t="str">
        <f t="shared" ref="B138:D139" si="11">SUBSTITUTE(SUBSTITUTE(SUBSTITUTE(SUBSTITUTE(SUBSTITUTE(A138,"-",""),".",""),",","")," ",""),"*","")</f>
        <v>4738780990</v>
      </c>
      <c r="C138" s="17">
        <v>4738780990</v>
      </c>
      <c r="D138" s="16"/>
    </row>
    <row r="139" spans="1:5" x14ac:dyDescent="0.3">
      <c r="A139" s="6" t="s">
        <v>113</v>
      </c>
      <c r="B139" s="17" t="str">
        <f t="shared" si="11"/>
        <v>4624509989</v>
      </c>
      <c r="C139" s="17">
        <v>4624509989</v>
      </c>
      <c r="D139" s="16"/>
    </row>
  </sheetData>
  <conditionalFormatting sqref="D95:D115">
    <cfRule type="expression" dxfId="1" priority="1">
      <formula>$C95&lt;70</formula>
    </cfRule>
    <cfRule type="expression" dxfId="0" priority="2">
      <formula>$C95&gt;=70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1.1. Introduccion a Excel</vt:lpstr>
      <vt:lpstr>1.2. Celdas y 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Figueroa</dc:creator>
  <cp:lastModifiedBy>Isaac Figueroa</cp:lastModifiedBy>
  <dcterms:created xsi:type="dcterms:W3CDTF">2020-09-16T10:02:55Z</dcterms:created>
  <dcterms:modified xsi:type="dcterms:W3CDTF">2020-09-17T00:41:48Z</dcterms:modified>
</cp:coreProperties>
</file>