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codeName="ThisWorkbook" autoCompressPictures="0"/>
  <mc:AlternateContent xmlns:mc="http://schemas.openxmlformats.org/markup-compatibility/2006">
    <mc:Choice Requires="x15">
      <x15ac:absPath xmlns:x15ac="http://schemas.microsoft.com/office/spreadsheetml/2010/11/ac" url="G:\Mi unidad\Insadisa One Monse, Toño, Química e Isaac\Software Abba\6. Indicadores\2. VIDEO\"/>
    </mc:Choice>
  </mc:AlternateContent>
  <xr:revisionPtr revIDLastSave="0" documentId="8_{FD60D38F-8F5D-4331-BECB-0083B0A205C2}" xr6:coauthVersionLast="47" xr6:coauthVersionMax="47" xr10:uidLastSave="{00000000-0000-0000-0000-000000000000}"/>
  <bookViews>
    <workbookView xWindow="-108" yWindow="-108" windowWidth="23256" windowHeight="12576" tabRatio="500" xr2:uid="{00000000-000D-0000-FFFF-FFFF00000000}"/>
  </bookViews>
  <sheets>
    <sheet name="2.6  MIR" sheetId="29" r:id="rId1"/>
    <sheet name="2.7 PRESUPUESTO  ACTIVIDADES " sheetId="31" r:id="rId2"/>
    <sheet name="CVG" sheetId="34" r:id="rId3"/>
    <sheet name="CFF" sheetId="35" r:id="rId4"/>
    <sheet name="CA" sheetId="36" r:id="rId5"/>
  </sheets>
  <definedNames>
    <definedName name="_xlnm.Print_Area" localSheetId="0">'2.6  MIR'!$B$3:$CZ$65</definedName>
    <definedName name="_xlnm.Print_Titles" localSheetId="0">'2.6  MIR'!$12:$15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3" i="31" l="1"/>
  <c r="U14" i="31"/>
  <c r="U15" i="31"/>
  <c r="U16" i="31"/>
  <c r="U17" i="31"/>
  <c r="U18" i="31"/>
  <c r="U19" i="31"/>
  <c r="U20" i="31"/>
  <c r="U21" i="31"/>
  <c r="U22" i="31"/>
  <c r="U23" i="31"/>
  <c r="U24" i="31"/>
  <c r="U25" i="31"/>
  <c r="U26" i="31"/>
  <c r="U27" i="31"/>
  <c r="U28" i="31"/>
  <c r="U29" i="31"/>
  <c r="U30" i="31"/>
  <c r="U31" i="31"/>
  <c r="U32" i="31"/>
  <c r="U33" i="31"/>
  <c r="U34" i="31"/>
  <c r="U35" i="31"/>
  <c r="U36" i="31"/>
  <c r="U37" i="31"/>
  <c r="U38" i="31"/>
  <c r="U39" i="31"/>
  <c r="U40" i="31"/>
  <c r="U41" i="31"/>
  <c r="U42" i="31"/>
  <c r="U43" i="31"/>
  <c r="U44" i="31"/>
  <c r="U45" i="31"/>
  <c r="U46" i="31"/>
  <c r="U47" i="31"/>
  <c r="U48" i="31"/>
  <c r="U49" i="31"/>
  <c r="U50" i="31"/>
  <c r="U51" i="31"/>
  <c r="U52" i="31"/>
  <c r="U53" i="31"/>
  <c r="U54" i="31"/>
  <c r="U55" i="31"/>
  <c r="U56" i="31"/>
  <c r="U57" i="31"/>
  <c r="U58" i="31"/>
  <c r="U59" i="31"/>
  <c r="U60" i="31"/>
  <c r="U61" i="31"/>
  <c r="U62" i="31"/>
  <c r="U63" i="31"/>
  <c r="U64" i="31"/>
  <c r="U65" i="31"/>
  <c r="U66" i="31"/>
  <c r="U67" i="31"/>
  <c r="U68" i="31"/>
  <c r="U69" i="31"/>
  <c r="U70" i="31"/>
  <c r="U71" i="31"/>
  <c r="U72" i="31"/>
  <c r="U73" i="31"/>
  <c r="U74" i="31"/>
  <c r="U75" i="31"/>
  <c r="U76" i="31"/>
  <c r="U77" i="31"/>
  <c r="U78" i="31"/>
  <c r="U79" i="31"/>
  <c r="U80" i="31"/>
  <c r="U81" i="31"/>
  <c r="U82" i="31"/>
  <c r="U83" i="31"/>
  <c r="U84" i="31"/>
  <c r="U85" i="31"/>
  <c r="U86" i="31"/>
  <c r="U87" i="31"/>
  <c r="U88" i="31"/>
  <c r="U89" i="31"/>
  <c r="U90" i="31"/>
  <c r="U91" i="31"/>
  <c r="U92" i="31"/>
  <c r="U93" i="31"/>
  <c r="U94" i="31"/>
  <c r="U95" i="31"/>
  <c r="U96" i="31"/>
  <c r="U97" i="31"/>
  <c r="U98" i="31"/>
  <c r="U99" i="31"/>
  <c r="U100" i="31"/>
  <c r="U101" i="31"/>
  <c r="U102" i="31"/>
  <c r="U103" i="31"/>
  <c r="U104" i="31"/>
  <c r="U105" i="31"/>
  <c r="U106" i="31"/>
  <c r="U107" i="31"/>
  <c r="U108" i="31"/>
  <c r="U109" i="31"/>
  <c r="U110" i="31"/>
  <c r="U111" i="31"/>
  <c r="U112" i="31"/>
  <c r="U113" i="31"/>
  <c r="U114" i="31"/>
  <c r="U115" i="31"/>
  <c r="U116" i="31"/>
  <c r="U117" i="31"/>
  <c r="U121" i="31"/>
  <c r="U122" i="31"/>
  <c r="U123" i="31"/>
  <c r="U124" i="31"/>
  <c r="U125" i="31"/>
  <c r="U126" i="31"/>
  <c r="U127" i="31"/>
  <c r="U128" i="31"/>
  <c r="U129" i="31"/>
  <c r="U130" i="31"/>
  <c r="U131" i="31"/>
  <c r="U132" i="31"/>
  <c r="U133" i="31"/>
  <c r="U134" i="31"/>
  <c r="U135" i="31"/>
  <c r="U136" i="31"/>
  <c r="U137" i="31"/>
  <c r="U138" i="31"/>
  <c r="U139" i="31"/>
  <c r="U140" i="31"/>
  <c r="U141" i="31"/>
  <c r="U142" i="31"/>
  <c r="U143" i="31"/>
  <c r="U144" i="31"/>
  <c r="U145" i="31"/>
  <c r="U146" i="31"/>
  <c r="U147" i="31"/>
  <c r="U148" i="31"/>
  <c r="U149" i="31"/>
  <c r="U150" i="31"/>
  <c r="U151" i="31"/>
  <c r="U152" i="31"/>
  <c r="U153" i="31"/>
  <c r="U154" i="31"/>
  <c r="U155" i="31"/>
  <c r="U156" i="31"/>
  <c r="U157" i="31"/>
  <c r="U158" i="31"/>
  <c r="U159" i="31"/>
  <c r="U160" i="31"/>
  <c r="U161" i="31"/>
  <c r="U162" i="31"/>
  <c r="U163" i="31"/>
  <c r="U164" i="31"/>
  <c r="U165" i="31"/>
  <c r="U166" i="31"/>
  <c r="U167" i="31"/>
  <c r="U168" i="31"/>
  <c r="U169" i="31"/>
  <c r="U170" i="31"/>
  <c r="U171" i="31"/>
  <c r="U172" i="31"/>
  <c r="U173" i="31"/>
  <c r="U174" i="31"/>
  <c r="U175" i="31"/>
  <c r="U176" i="31"/>
  <c r="U177" i="31"/>
  <c r="U178" i="31"/>
  <c r="U179" i="31"/>
  <c r="U180" i="31"/>
  <c r="U181" i="31"/>
  <c r="U182" i="31"/>
  <c r="U183" i="31"/>
  <c r="U184" i="31"/>
  <c r="U185" i="31"/>
  <c r="U186" i="31"/>
  <c r="U187" i="31"/>
  <c r="U188" i="31"/>
  <c r="U189" i="31"/>
  <c r="U190" i="31"/>
  <c r="U191" i="31"/>
  <c r="U192" i="31"/>
  <c r="U193" i="31"/>
  <c r="U194" i="31"/>
  <c r="U195" i="31"/>
  <c r="U196" i="31"/>
  <c r="U197" i="31"/>
  <c r="U198" i="31"/>
  <c r="U199" i="31"/>
  <c r="U200" i="31"/>
  <c r="U201" i="31"/>
  <c r="U202" i="31"/>
  <c r="U203" i="31"/>
  <c r="U204" i="31"/>
  <c r="U205" i="31"/>
  <c r="U206" i="31"/>
  <c r="U207" i="31"/>
  <c r="U208" i="31"/>
  <c r="U209" i="31"/>
  <c r="U210" i="31"/>
  <c r="U211" i="31"/>
  <c r="U212" i="31"/>
  <c r="U213" i="31"/>
  <c r="U214" i="31"/>
  <c r="U215" i="31"/>
  <c r="U216" i="31"/>
  <c r="U217" i="31"/>
  <c r="U218" i="31"/>
  <c r="U219" i="31"/>
  <c r="U220" i="31"/>
  <c r="U224" i="31"/>
  <c r="U225" i="31"/>
  <c r="U226" i="31"/>
  <c r="U227" i="31"/>
  <c r="U228" i="31"/>
  <c r="U229" i="31"/>
  <c r="U230" i="31"/>
  <c r="U231" i="31"/>
  <c r="U232" i="31"/>
  <c r="U233" i="31"/>
  <c r="U234" i="31"/>
  <c r="U235" i="31"/>
  <c r="U236" i="31"/>
  <c r="U237" i="31"/>
  <c r="U238" i="31"/>
  <c r="U239" i="31"/>
  <c r="U240" i="31"/>
  <c r="U241" i="31"/>
  <c r="U242" i="31"/>
  <c r="U243" i="31"/>
  <c r="U244" i="31"/>
  <c r="U245" i="31"/>
  <c r="U246" i="31"/>
  <c r="U247" i="31"/>
  <c r="U248" i="31"/>
  <c r="U249" i="31"/>
  <c r="U250" i="31"/>
  <c r="U251" i="31"/>
  <c r="U252" i="31"/>
  <c r="U253" i="31"/>
  <c r="U254" i="31"/>
  <c r="U255" i="31"/>
  <c r="U256" i="31"/>
  <c r="U257" i="31"/>
  <c r="U258" i="31"/>
  <c r="U259" i="31"/>
  <c r="U260" i="31"/>
  <c r="U261" i="31"/>
  <c r="U262" i="31"/>
  <c r="U263" i="31"/>
  <c r="U264" i="31"/>
  <c r="U265" i="31"/>
  <c r="U266" i="31"/>
  <c r="U267" i="31"/>
  <c r="U268" i="31"/>
  <c r="U269" i="31"/>
  <c r="U270" i="31"/>
  <c r="U271" i="31"/>
  <c r="U272" i="31"/>
  <c r="U273" i="31"/>
  <c r="U274" i="31"/>
  <c r="U275" i="31"/>
  <c r="U276" i="31"/>
  <c r="U277" i="31"/>
  <c r="U278" i="31"/>
  <c r="U279" i="31"/>
  <c r="U280" i="31"/>
  <c r="U281" i="31"/>
  <c r="U282" i="31"/>
  <c r="U283" i="31"/>
  <c r="U284" i="31"/>
  <c r="U285" i="31"/>
  <c r="U286" i="31"/>
  <c r="U287" i="31"/>
  <c r="U288" i="31"/>
  <c r="U289" i="31"/>
  <c r="U290" i="31"/>
  <c r="U291" i="31"/>
  <c r="U292" i="31"/>
  <c r="U293" i="31"/>
  <c r="U294" i="31"/>
  <c r="U295" i="31"/>
  <c r="U296" i="31"/>
  <c r="U297" i="31"/>
  <c r="U298" i="31"/>
  <c r="U299" i="31"/>
  <c r="U300" i="31"/>
  <c r="U301" i="31"/>
  <c r="U302" i="31"/>
  <c r="U303" i="31"/>
  <c r="U304" i="31"/>
  <c r="U305" i="31"/>
  <c r="U306" i="31"/>
  <c r="U307" i="31"/>
  <c r="U308" i="31"/>
  <c r="U309" i="31"/>
  <c r="U310" i="31"/>
  <c r="U311" i="31"/>
  <c r="U312" i="31"/>
  <c r="U313" i="31"/>
  <c r="U314" i="31"/>
  <c r="U315" i="31"/>
  <c r="U316" i="31"/>
  <c r="U317" i="31"/>
  <c r="U318" i="31"/>
  <c r="U319" i="31"/>
  <c r="U320" i="31"/>
  <c r="U321" i="31"/>
  <c r="U322" i="31"/>
  <c r="U323" i="31"/>
  <c r="U327" i="31"/>
  <c r="U328" i="31"/>
  <c r="U329" i="31"/>
  <c r="U330" i="31"/>
  <c r="U331" i="31"/>
  <c r="U332" i="31"/>
  <c r="U333" i="31"/>
  <c r="U334" i="31"/>
  <c r="U335" i="31"/>
  <c r="U336" i="31"/>
  <c r="U337" i="31"/>
  <c r="U338" i="31"/>
  <c r="U339" i="31"/>
  <c r="U340" i="31"/>
  <c r="U341" i="31"/>
  <c r="U342" i="31"/>
  <c r="U343" i="31"/>
  <c r="U344" i="31"/>
  <c r="U345" i="31"/>
  <c r="U346" i="31"/>
  <c r="U347" i="31"/>
  <c r="U348" i="31"/>
  <c r="U349" i="31"/>
  <c r="U350" i="31"/>
  <c r="U351" i="31"/>
  <c r="U352" i="31"/>
  <c r="U353" i="31"/>
  <c r="U354" i="31"/>
  <c r="U355" i="31"/>
  <c r="U356" i="31"/>
  <c r="U357" i="31"/>
  <c r="U358" i="31"/>
  <c r="U359" i="31"/>
  <c r="U360" i="31"/>
  <c r="U361" i="31"/>
  <c r="U362" i="31"/>
  <c r="U363" i="31"/>
  <c r="U364" i="31"/>
  <c r="U365" i="31"/>
  <c r="U366" i="31"/>
  <c r="U367" i="31"/>
  <c r="U368" i="31"/>
  <c r="U369" i="31"/>
  <c r="U370" i="31"/>
  <c r="U371" i="31"/>
  <c r="U372" i="31"/>
  <c r="U373" i="31"/>
  <c r="U374" i="31"/>
  <c r="U375" i="31"/>
  <c r="U376" i="31"/>
  <c r="U377" i="31"/>
  <c r="U378" i="31"/>
  <c r="U379" i="31"/>
  <c r="U380" i="31"/>
  <c r="U381" i="31"/>
  <c r="U382" i="31"/>
  <c r="U383" i="31"/>
  <c r="U384" i="31"/>
  <c r="U385" i="31"/>
  <c r="U386" i="31"/>
  <c r="U387" i="31"/>
  <c r="U388" i="31"/>
  <c r="U389" i="31"/>
  <c r="U390" i="31"/>
  <c r="U391" i="31"/>
  <c r="U392" i="31"/>
  <c r="U393" i="31"/>
  <c r="U394" i="31"/>
  <c r="U395" i="31"/>
  <c r="U396" i="31"/>
  <c r="U397" i="31"/>
  <c r="U398" i="31"/>
  <c r="U399" i="31"/>
  <c r="U400" i="31"/>
  <c r="U401" i="31"/>
  <c r="U402" i="31"/>
  <c r="U403" i="31"/>
  <c r="U404" i="31"/>
  <c r="U405" i="31"/>
  <c r="U406" i="31"/>
  <c r="U407" i="31"/>
  <c r="U408" i="31"/>
  <c r="U409" i="31"/>
  <c r="U410" i="31"/>
  <c r="U411" i="31"/>
  <c r="U412" i="31"/>
  <c r="U413" i="31"/>
  <c r="U414" i="31"/>
  <c r="U415" i="31"/>
  <c r="U416" i="31"/>
  <c r="U417" i="31"/>
  <c r="U418" i="31"/>
  <c r="U419" i="31"/>
  <c r="U420" i="31"/>
  <c r="U421" i="31"/>
  <c r="U422" i="31"/>
  <c r="U423" i="31"/>
  <c r="U424" i="31"/>
  <c r="U425" i="31"/>
  <c r="U426" i="31"/>
  <c r="U430" i="31"/>
  <c r="U431" i="31"/>
  <c r="U432" i="31"/>
  <c r="U433" i="31"/>
  <c r="U434" i="31"/>
  <c r="U435" i="31"/>
  <c r="U436" i="31"/>
  <c r="U437" i="31"/>
  <c r="U438" i="31"/>
  <c r="U439" i="31"/>
  <c r="U440" i="31"/>
  <c r="U441" i="31"/>
  <c r="U442" i="31"/>
  <c r="U443" i="31"/>
  <c r="U444" i="31"/>
  <c r="U445" i="31"/>
  <c r="U446" i="31"/>
  <c r="U447" i="31"/>
  <c r="U448" i="31"/>
  <c r="U449" i="31"/>
  <c r="U450" i="31"/>
  <c r="U451" i="31"/>
  <c r="U452" i="31"/>
  <c r="U453" i="31"/>
  <c r="U454" i="31"/>
  <c r="U455" i="31"/>
  <c r="U456" i="31"/>
  <c r="U457" i="31"/>
  <c r="U458" i="31"/>
  <c r="U459" i="31"/>
  <c r="U460" i="31"/>
  <c r="U461" i="31"/>
  <c r="U462" i="31"/>
  <c r="U463" i="31"/>
  <c r="U464" i="31"/>
  <c r="U465" i="31"/>
  <c r="U466" i="31"/>
  <c r="U467" i="31"/>
  <c r="U468" i="31"/>
  <c r="U469" i="31"/>
  <c r="U470" i="31"/>
  <c r="U471" i="31"/>
  <c r="U472" i="31"/>
  <c r="U473" i="31"/>
  <c r="U474" i="31"/>
  <c r="U475" i="31"/>
  <c r="U476" i="31"/>
  <c r="U477" i="31"/>
  <c r="U478" i="31"/>
  <c r="U479" i="31"/>
  <c r="U480" i="31"/>
  <c r="U481" i="31"/>
  <c r="U482" i="31"/>
  <c r="U483" i="31"/>
  <c r="U484" i="31"/>
  <c r="U485" i="31"/>
  <c r="U486" i="31"/>
  <c r="U487" i="31"/>
  <c r="U488" i="31"/>
  <c r="U489" i="31"/>
  <c r="U490" i="31"/>
  <c r="U491" i="31"/>
  <c r="U492" i="31"/>
  <c r="U493" i="31"/>
  <c r="U494" i="31"/>
  <c r="U495" i="31"/>
  <c r="U496" i="31"/>
  <c r="U497" i="31"/>
  <c r="U498" i="31"/>
  <c r="U499" i="31"/>
  <c r="U500" i="31"/>
  <c r="U501" i="31"/>
  <c r="U502" i="31"/>
  <c r="U503" i="31"/>
  <c r="U504" i="31"/>
  <c r="U505" i="31"/>
  <c r="U506" i="31"/>
  <c r="U507" i="31"/>
  <c r="U508" i="31"/>
  <c r="U509" i="31"/>
  <c r="U510" i="31"/>
  <c r="U511" i="31"/>
  <c r="U512" i="31"/>
  <c r="U513" i="31"/>
  <c r="U514" i="31"/>
  <c r="U515" i="31"/>
  <c r="U516" i="31"/>
  <c r="U517" i="31"/>
  <c r="U518" i="31"/>
  <c r="U519" i="31"/>
  <c r="U520" i="31"/>
  <c r="U521" i="31"/>
  <c r="U522" i="31"/>
  <c r="U523" i="31"/>
  <c r="U524" i="31"/>
  <c r="U525" i="31"/>
  <c r="U526" i="31"/>
  <c r="U527" i="31"/>
  <c r="U528" i="31"/>
  <c r="U529" i="31"/>
  <c r="U533" i="31"/>
  <c r="U534" i="31"/>
  <c r="U535" i="31"/>
  <c r="U536" i="31"/>
  <c r="U537" i="31"/>
  <c r="U538" i="31"/>
  <c r="U539" i="31"/>
  <c r="U540" i="31"/>
  <c r="U541" i="31"/>
  <c r="U542" i="31"/>
  <c r="U543" i="31"/>
  <c r="U544" i="31"/>
  <c r="U545" i="31"/>
  <c r="U546" i="31"/>
  <c r="U547" i="31"/>
  <c r="U548" i="31"/>
  <c r="U549" i="31"/>
  <c r="U550" i="31"/>
  <c r="U551" i="31"/>
  <c r="U552" i="31"/>
  <c r="U553" i="31"/>
  <c r="U554" i="31"/>
  <c r="U555" i="31"/>
  <c r="U556" i="31"/>
  <c r="U557" i="31"/>
  <c r="U558" i="31"/>
  <c r="U559" i="31"/>
  <c r="U560" i="31"/>
  <c r="U561" i="31"/>
  <c r="U562" i="31"/>
  <c r="U563" i="31"/>
  <c r="U564" i="31"/>
  <c r="U565" i="31"/>
  <c r="U566" i="31"/>
  <c r="U567" i="31"/>
  <c r="U568" i="31"/>
  <c r="U569" i="31"/>
  <c r="U570" i="31"/>
  <c r="U571" i="31"/>
  <c r="U572" i="31"/>
  <c r="U573" i="31"/>
  <c r="U574" i="31"/>
  <c r="U575" i="31"/>
  <c r="U576" i="31"/>
  <c r="U577" i="31"/>
  <c r="U578" i="31"/>
  <c r="U579" i="31"/>
  <c r="U580" i="31"/>
  <c r="U581" i="31"/>
  <c r="U582" i="31"/>
  <c r="U583" i="31"/>
  <c r="U584" i="31"/>
  <c r="U585" i="31"/>
  <c r="U586" i="31"/>
  <c r="U587" i="31"/>
  <c r="U588" i="31"/>
  <c r="U589" i="31"/>
  <c r="U590" i="31"/>
  <c r="U591" i="31"/>
  <c r="U592" i="31"/>
  <c r="U593" i="31"/>
  <c r="U594" i="31"/>
  <c r="U595" i="31"/>
  <c r="U596" i="31"/>
  <c r="U597" i="31"/>
  <c r="U598" i="31"/>
  <c r="U599" i="31"/>
  <c r="U600" i="31"/>
  <c r="U601" i="31"/>
  <c r="U602" i="31"/>
  <c r="U603" i="31"/>
  <c r="U604" i="31"/>
  <c r="U605" i="31"/>
  <c r="U606" i="31"/>
  <c r="U607" i="31"/>
  <c r="U608" i="31"/>
  <c r="U609" i="31"/>
  <c r="U610" i="31"/>
  <c r="U611" i="31"/>
  <c r="U612" i="31"/>
  <c r="U613" i="31"/>
  <c r="U614" i="31"/>
  <c r="U615" i="31"/>
  <c r="U616" i="31"/>
  <c r="U617" i="31"/>
  <c r="U618" i="31"/>
  <c r="U619" i="31"/>
  <c r="U620" i="31"/>
  <c r="U621" i="31"/>
  <c r="U622" i="31"/>
  <c r="U623" i="31"/>
  <c r="U624" i="31"/>
  <c r="U625" i="31"/>
  <c r="U626" i="31"/>
  <c r="U627" i="31"/>
  <c r="U628" i="31"/>
  <c r="U629" i="31"/>
  <c r="U630" i="31"/>
  <c r="U631" i="31"/>
  <c r="U632" i="31"/>
  <c r="U636" i="31"/>
  <c r="U637" i="31"/>
  <c r="U638" i="31"/>
  <c r="U639" i="31"/>
  <c r="U640" i="31"/>
  <c r="U641" i="31"/>
  <c r="U642" i="31"/>
  <c r="U643" i="31"/>
  <c r="U644" i="31"/>
  <c r="U645" i="31"/>
  <c r="U646" i="31"/>
  <c r="U647" i="31"/>
  <c r="U648" i="31"/>
  <c r="U649" i="31"/>
  <c r="U650" i="31"/>
  <c r="U651" i="31"/>
  <c r="U652" i="31"/>
  <c r="U653" i="31"/>
  <c r="U654" i="31"/>
  <c r="U655" i="31"/>
  <c r="U656" i="31"/>
  <c r="U657" i="31"/>
  <c r="U658" i="31"/>
  <c r="U659" i="31"/>
  <c r="U660" i="31"/>
  <c r="U661" i="31"/>
  <c r="U662" i="31"/>
  <c r="U663" i="31"/>
  <c r="U664" i="31"/>
  <c r="U665" i="31"/>
  <c r="U666" i="31"/>
  <c r="U667" i="31"/>
  <c r="U668" i="31"/>
  <c r="U669" i="31"/>
  <c r="U670" i="31"/>
  <c r="U671" i="31"/>
  <c r="U672" i="31"/>
  <c r="U673" i="31"/>
  <c r="U674" i="31"/>
  <c r="U675" i="31"/>
  <c r="U676" i="31"/>
  <c r="U677" i="31"/>
  <c r="U678" i="31"/>
  <c r="U679" i="31"/>
  <c r="U680" i="31"/>
  <c r="U681" i="31"/>
  <c r="U682" i="31"/>
  <c r="U683" i="31"/>
  <c r="U684" i="31"/>
  <c r="U685" i="31"/>
  <c r="U686" i="31"/>
  <c r="U687" i="31"/>
  <c r="U688" i="31"/>
  <c r="U689" i="31"/>
  <c r="U690" i="31"/>
  <c r="U691" i="31"/>
  <c r="U692" i="31"/>
  <c r="U693" i="31"/>
  <c r="U694" i="31"/>
  <c r="U695" i="31"/>
  <c r="U696" i="31"/>
  <c r="U697" i="31"/>
  <c r="U698" i="31"/>
  <c r="U699" i="31"/>
  <c r="U700" i="31"/>
  <c r="U701" i="31"/>
  <c r="U702" i="31"/>
  <c r="U703" i="31"/>
  <c r="U704" i="31"/>
  <c r="U705" i="31"/>
  <c r="U706" i="31"/>
  <c r="U707" i="31"/>
  <c r="U708" i="31"/>
  <c r="U709" i="31"/>
  <c r="U710" i="31"/>
  <c r="U711" i="31"/>
  <c r="U712" i="31"/>
  <c r="U713" i="31"/>
  <c r="U714" i="31"/>
  <c r="U715" i="31"/>
  <c r="U716" i="31"/>
  <c r="U717" i="31"/>
  <c r="U718" i="31"/>
  <c r="U719" i="31"/>
  <c r="U720" i="31"/>
  <c r="U721" i="31"/>
  <c r="U722" i="31"/>
  <c r="U723" i="31"/>
  <c r="U724" i="31"/>
  <c r="U725" i="31"/>
  <c r="U726" i="31"/>
  <c r="U727" i="31"/>
  <c r="U728" i="31"/>
  <c r="U729" i="31"/>
  <c r="U730" i="31"/>
  <c r="U731" i="31"/>
  <c r="U732" i="31"/>
  <c r="U733" i="31"/>
  <c r="U734" i="31"/>
  <c r="U735" i="31"/>
  <c r="F735" i="31"/>
  <c r="E735" i="31"/>
  <c r="F734" i="31"/>
  <c r="E734" i="31"/>
  <c r="F733" i="31"/>
  <c r="E733" i="31"/>
  <c r="F732" i="31"/>
  <c r="E732" i="31"/>
  <c r="F731" i="31"/>
  <c r="E731" i="31"/>
  <c r="F730" i="31"/>
  <c r="E730" i="31"/>
  <c r="F729" i="31"/>
  <c r="E729" i="31"/>
  <c r="F728" i="31"/>
  <c r="E728" i="31"/>
  <c r="F727" i="31"/>
  <c r="E727" i="31"/>
  <c r="F726" i="31"/>
  <c r="E726" i="31"/>
  <c r="F725" i="31"/>
  <c r="E725" i="31"/>
  <c r="F724" i="31"/>
  <c r="E724" i="31"/>
  <c r="F723" i="31"/>
  <c r="E723" i="31"/>
  <c r="F722" i="31"/>
  <c r="E722" i="31"/>
  <c r="F721" i="31"/>
  <c r="E721" i="31"/>
  <c r="F720" i="31"/>
  <c r="E720" i="31"/>
  <c r="F719" i="31"/>
  <c r="E719" i="31"/>
  <c r="F718" i="31"/>
  <c r="E718" i="31"/>
  <c r="F717" i="31"/>
  <c r="E717" i="31"/>
  <c r="F716" i="31"/>
  <c r="G716" i="31" s="1"/>
  <c r="E716" i="31"/>
  <c r="F715" i="31"/>
  <c r="E715" i="31"/>
  <c r="F714" i="31"/>
  <c r="E714" i="31"/>
  <c r="F713" i="31"/>
  <c r="E713" i="31"/>
  <c r="F712" i="31"/>
  <c r="E712" i="31"/>
  <c r="F711" i="31"/>
  <c r="E711" i="31"/>
  <c r="F710" i="31"/>
  <c r="E710" i="31"/>
  <c r="F709" i="31"/>
  <c r="E709" i="31"/>
  <c r="F708" i="31"/>
  <c r="E708" i="31"/>
  <c r="F707" i="31"/>
  <c r="E707" i="31"/>
  <c r="F706" i="31"/>
  <c r="E706" i="31"/>
  <c r="F705" i="31"/>
  <c r="E705" i="31"/>
  <c r="F704" i="31"/>
  <c r="E704" i="31"/>
  <c r="F703" i="31"/>
  <c r="E703" i="31"/>
  <c r="F702" i="31"/>
  <c r="E702" i="31"/>
  <c r="F701" i="31"/>
  <c r="E701" i="31"/>
  <c r="F700" i="31"/>
  <c r="E700" i="31"/>
  <c r="F699" i="31"/>
  <c r="E699" i="31"/>
  <c r="F698" i="31"/>
  <c r="E698" i="31"/>
  <c r="F697" i="31"/>
  <c r="G696" i="31" s="1"/>
  <c r="E697" i="31"/>
  <c r="F696" i="31"/>
  <c r="E696" i="31"/>
  <c r="F695" i="31"/>
  <c r="E695" i="31"/>
  <c r="F694" i="31"/>
  <c r="E694" i="31"/>
  <c r="F693" i="31"/>
  <c r="E693" i="31"/>
  <c r="F692" i="31"/>
  <c r="E692" i="31"/>
  <c r="F691" i="31"/>
  <c r="E691" i="31"/>
  <c r="F690" i="31"/>
  <c r="E690" i="31"/>
  <c r="F689" i="31"/>
  <c r="E689" i="31"/>
  <c r="F688" i="31"/>
  <c r="E688" i="31"/>
  <c r="F687" i="31"/>
  <c r="E687" i="31"/>
  <c r="F686" i="31"/>
  <c r="E686" i="31"/>
  <c r="F685" i="31"/>
  <c r="E685" i="31"/>
  <c r="F684" i="31"/>
  <c r="E684" i="31"/>
  <c r="F683" i="31"/>
  <c r="E683" i="31"/>
  <c r="F682" i="31"/>
  <c r="E682" i="31"/>
  <c r="F681" i="31"/>
  <c r="E681" i="31"/>
  <c r="F680" i="31"/>
  <c r="E680" i="31"/>
  <c r="F679" i="31"/>
  <c r="E679" i="31"/>
  <c r="F678" i="31"/>
  <c r="E678" i="31"/>
  <c r="F677" i="31"/>
  <c r="E677" i="31"/>
  <c r="F676" i="31"/>
  <c r="G676" i="31"/>
  <c r="E676" i="31"/>
  <c r="F675" i="31"/>
  <c r="E675" i="31"/>
  <c r="F674" i="31"/>
  <c r="E674" i="31"/>
  <c r="F673" i="31"/>
  <c r="E673" i="31"/>
  <c r="F672" i="31"/>
  <c r="E672" i="31"/>
  <c r="F671" i="31"/>
  <c r="E671" i="31"/>
  <c r="F670" i="31"/>
  <c r="E670" i="31"/>
  <c r="F669" i="31"/>
  <c r="E669" i="31"/>
  <c r="F668" i="31"/>
  <c r="E668" i="31"/>
  <c r="F667" i="31"/>
  <c r="E667" i="31"/>
  <c r="F666" i="31"/>
  <c r="E666" i="31"/>
  <c r="F665" i="31"/>
  <c r="E665" i="31"/>
  <c r="F664" i="31"/>
  <c r="E664" i="31"/>
  <c r="F663" i="31"/>
  <c r="E663" i="31"/>
  <c r="F662" i="31"/>
  <c r="E662" i="31"/>
  <c r="F661" i="31"/>
  <c r="E661" i="31"/>
  <c r="F660" i="31"/>
  <c r="E660" i="31"/>
  <c r="F659" i="31"/>
  <c r="E659" i="31"/>
  <c r="F658" i="31"/>
  <c r="E658" i="31"/>
  <c r="F657" i="31"/>
  <c r="E657" i="31"/>
  <c r="F656" i="31"/>
  <c r="G656" i="31" s="1"/>
  <c r="E656" i="31"/>
  <c r="F655" i="31"/>
  <c r="E655" i="31"/>
  <c r="F654" i="31"/>
  <c r="E654" i="31"/>
  <c r="F653" i="31"/>
  <c r="E653" i="31"/>
  <c r="F652" i="31"/>
  <c r="E652" i="31"/>
  <c r="F651" i="31"/>
  <c r="E651" i="31"/>
  <c r="F650" i="31"/>
  <c r="E650" i="31"/>
  <c r="F649" i="31"/>
  <c r="E649" i="31"/>
  <c r="F648" i="31"/>
  <c r="E648" i="31"/>
  <c r="F647" i="31"/>
  <c r="E647" i="31"/>
  <c r="F646" i="31"/>
  <c r="E646" i="31"/>
  <c r="F645" i="31"/>
  <c r="E645" i="31"/>
  <c r="F644" i="31"/>
  <c r="E644" i="31"/>
  <c r="F643" i="31"/>
  <c r="E643" i="31"/>
  <c r="F642" i="31"/>
  <c r="E642" i="31"/>
  <c r="F641" i="31"/>
  <c r="E641" i="31"/>
  <c r="F640" i="31"/>
  <c r="E640" i="31"/>
  <c r="F639" i="31"/>
  <c r="E639" i="31"/>
  <c r="F638" i="31"/>
  <c r="E638" i="31"/>
  <c r="F637" i="31"/>
  <c r="E637" i="31"/>
  <c r="F636" i="31"/>
  <c r="G636" i="31" s="1"/>
  <c r="E636" i="31"/>
  <c r="F632" i="31"/>
  <c r="E632" i="31"/>
  <c r="F631" i="31"/>
  <c r="E631" i="31"/>
  <c r="F630" i="31"/>
  <c r="E630" i="31"/>
  <c r="F629" i="31"/>
  <c r="E629" i="31"/>
  <c r="F628" i="31"/>
  <c r="E628" i="31"/>
  <c r="F627" i="31"/>
  <c r="E627" i="31"/>
  <c r="F626" i="31"/>
  <c r="E626" i="31"/>
  <c r="F625" i="31"/>
  <c r="E625" i="31"/>
  <c r="F624" i="31"/>
  <c r="E624" i="31"/>
  <c r="F623" i="31"/>
  <c r="E623" i="31"/>
  <c r="F622" i="31"/>
  <c r="E622" i="31"/>
  <c r="F621" i="31"/>
  <c r="E621" i="31"/>
  <c r="F620" i="31"/>
  <c r="E620" i="31"/>
  <c r="F619" i="31"/>
  <c r="E619" i="31"/>
  <c r="F618" i="31"/>
  <c r="E618" i="31"/>
  <c r="F617" i="31"/>
  <c r="E617" i="31"/>
  <c r="F616" i="31"/>
  <c r="E616" i="31"/>
  <c r="F615" i="31"/>
  <c r="E615" i="31"/>
  <c r="F614" i="31"/>
  <c r="E614" i="31"/>
  <c r="F613" i="31"/>
  <c r="G613" i="31" s="1"/>
  <c r="E613" i="31"/>
  <c r="F612" i="31"/>
  <c r="E612" i="31"/>
  <c r="F611" i="31"/>
  <c r="E611" i="31"/>
  <c r="F610" i="31"/>
  <c r="E610" i="31"/>
  <c r="F609" i="31"/>
  <c r="E609" i="31"/>
  <c r="F608" i="31"/>
  <c r="E608" i="31"/>
  <c r="F607" i="31"/>
  <c r="E607" i="31"/>
  <c r="F606" i="31"/>
  <c r="E606" i="31"/>
  <c r="F605" i="31"/>
  <c r="E605" i="31"/>
  <c r="F604" i="31"/>
  <c r="E604" i="31"/>
  <c r="F603" i="31"/>
  <c r="E603" i="31"/>
  <c r="F602" i="31"/>
  <c r="E602" i="31"/>
  <c r="F601" i="31"/>
  <c r="E601" i="31"/>
  <c r="F600" i="31"/>
  <c r="E600" i="31"/>
  <c r="F599" i="31"/>
  <c r="E599" i="31"/>
  <c r="F598" i="31"/>
  <c r="E598" i="31"/>
  <c r="F597" i="31"/>
  <c r="E597" i="31"/>
  <c r="F596" i="31"/>
  <c r="E596" i="31"/>
  <c r="F595" i="31"/>
  <c r="E595" i="31"/>
  <c r="F594" i="31"/>
  <c r="E594" i="31"/>
  <c r="F593" i="31"/>
  <c r="G593" i="31" s="1"/>
  <c r="E593" i="31"/>
  <c r="F592" i="31"/>
  <c r="E592" i="31"/>
  <c r="F591" i="31"/>
  <c r="E591" i="31"/>
  <c r="F590" i="31"/>
  <c r="E590" i="31"/>
  <c r="F589" i="31"/>
  <c r="E589" i="31"/>
  <c r="F588" i="31"/>
  <c r="E588" i="31"/>
  <c r="F587" i="31"/>
  <c r="E587" i="31"/>
  <c r="F586" i="31"/>
  <c r="E586" i="31"/>
  <c r="F585" i="31"/>
  <c r="E585" i="31"/>
  <c r="F584" i="31"/>
  <c r="E584" i="31"/>
  <c r="F583" i="31"/>
  <c r="E583" i="31"/>
  <c r="F582" i="31"/>
  <c r="E582" i="31"/>
  <c r="F581" i="31"/>
  <c r="E581" i="31"/>
  <c r="F580" i="31"/>
  <c r="E580" i="31"/>
  <c r="F579" i="31"/>
  <c r="E579" i="31"/>
  <c r="F578" i="31"/>
  <c r="E578" i="31"/>
  <c r="F577" i="31"/>
  <c r="E577" i="31"/>
  <c r="F576" i="31"/>
  <c r="E576" i="31"/>
  <c r="F575" i="31"/>
  <c r="E575" i="31"/>
  <c r="F574" i="31"/>
  <c r="G573" i="31" s="1"/>
  <c r="E574" i="31"/>
  <c r="F573" i="31"/>
  <c r="E573" i="31"/>
  <c r="F572" i="31"/>
  <c r="E572" i="31"/>
  <c r="F571" i="31"/>
  <c r="E571" i="31"/>
  <c r="F570" i="31"/>
  <c r="E570" i="31"/>
  <c r="F569" i="31"/>
  <c r="E569" i="31"/>
  <c r="F568" i="31"/>
  <c r="E568" i="31"/>
  <c r="F567" i="31"/>
  <c r="E567" i="31"/>
  <c r="F566" i="31"/>
  <c r="E566" i="31"/>
  <c r="F565" i="31"/>
  <c r="E565" i="31"/>
  <c r="F564" i="31"/>
  <c r="E564" i="31"/>
  <c r="F563" i="31"/>
  <c r="E563" i="31"/>
  <c r="F562" i="31"/>
  <c r="E562" i="31"/>
  <c r="F561" i="31"/>
  <c r="E561" i="31"/>
  <c r="F560" i="31"/>
  <c r="E560" i="31"/>
  <c r="F559" i="31"/>
  <c r="E559" i="31"/>
  <c r="F558" i="31"/>
  <c r="E558" i="31"/>
  <c r="F557" i="31"/>
  <c r="E557" i="31"/>
  <c r="F556" i="31"/>
  <c r="E556" i="31"/>
  <c r="F555" i="31"/>
  <c r="E555" i="31"/>
  <c r="F554" i="31"/>
  <c r="E554" i="31"/>
  <c r="F553" i="31"/>
  <c r="G553" i="31"/>
  <c r="E553" i="31"/>
  <c r="F552" i="31"/>
  <c r="E552" i="31"/>
  <c r="F551" i="31"/>
  <c r="E551" i="31"/>
  <c r="F550" i="31"/>
  <c r="E550" i="31"/>
  <c r="F549" i="31"/>
  <c r="E549" i="31"/>
  <c r="F548" i="31"/>
  <c r="E548" i="31"/>
  <c r="F547" i="31"/>
  <c r="E547" i="31"/>
  <c r="F546" i="31"/>
  <c r="E546" i="31"/>
  <c r="F545" i="31"/>
  <c r="E545" i="31"/>
  <c r="F544" i="31"/>
  <c r="E544" i="31"/>
  <c r="F543" i="31"/>
  <c r="E543" i="31"/>
  <c r="F542" i="31"/>
  <c r="E542" i="31"/>
  <c r="F541" i="31"/>
  <c r="E541" i="31"/>
  <c r="F540" i="31"/>
  <c r="E540" i="31"/>
  <c r="F539" i="31"/>
  <c r="E539" i="31"/>
  <c r="F538" i="31"/>
  <c r="E538" i="31"/>
  <c r="F537" i="31"/>
  <c r="E537" i="31"/>
  <c r="F536" i="31"/>
  <c r="E536" i="31"/>
  <c r="F535" i="31"/>
  <c r="E535" i="31"/>
  <c r="F534" i="31"/>
  <c r="E534" i="31"/>
  <c r="F533" i="31"/>
  <c r="G533" i="31" s="1"/>
  <c r="E533" i="31"/>
  <c r="F529" i="31"/>
  <c r="E529" i="31"/>
  <c r="F528" i="31"/>
  <c r="E528" i="31"/>
  <c r="F527" i="31"/>
  <c r="E527" i="31"/>
  <c r="F526" i="31"/>
  <c r="E526" i="31"/>
  <c r="F525" i="31"/>
  <c r="E525" i="31"/>
  <c r="F524" i="31"/>
  <c r="E524" i="31"/>
  <c r="F523" i="31"/>
  <c r="E523" i="31"/>
  <c r="F522" i="31"/>
  <c r="E522" i="31"/>
  <c r="F521" i="31"/>
  <c r="E521" i="31"/>
  <c r="F520" i="31"/>
  <c r="E520" i="31"/>
  <c r="F519" i="31"/>
  <c r="E519" i="31"/>
  <c r="F518" i="31"/>
  <c r="E518" i="31"/>
  <c r="F517" i="31"/>
  <c r="E517" i="31"/>
  <c r="F516" i="31"/>
  <c r="E516" i="31"/>
  <c r="F515" i="31"/>
  <c r="E515" i="31"/>
  <c r="F514" i="31"/>
  <c r="E514" i="31"/>
  <c r="F513" i="31"/>
  <c r="E513" i="31"/>
  <c r="F512" i="31"/>
  <c r="E512" i="31"/>
  <c r="F511" i="31"/>
  <c r="E511" i="31"/>
  <c r="F510" i="31"/>
  <c r="G510" i="31"/>
  <c r="E510" i="31"/>
  <c r="F509" i="31"/>
  <c r="E509" i="31"/>
  <c r="F508" i="31"/>
  <c r="E508" i="31"/>
  <c r="F507" i="31"/>
  <c r="E507" i="31"/>
  <c r="F506" i="31"/>
  <c r="E506" i="31"/>
  <c r="F505" i="31"/>
  <c r="E505" i="31"/>
  <c r="F504" i="31"/>
  <c r="E504" i="31"/>
  <c r="F503" i="31"/>
  <c r="E503" i="31"/>
  <c r="F502" i="31"/>
  <c r="E502" i="31"/>
  <c r="F501" i="31"/>
  <c r="E501" i="31"/>
  <c r="F500" i="31"/>
  <c r="E500" i="31"/>
  <c r="F499" i="31"/>
  <c r="E499" i="31"/>
  <c r="F498" i="31"/>
  <c r="E498" i="31"/>
  <c r="F497" i="31"/>
  <c r="E497" i="31"/>
  <c r="F496" i="31"/>
  <c r="E496" i="31"/>
  <c r="F495" i="31"/>
  <c r="E495" i="31"/>
  <c r="F494" i="31"/>
  <c r="E494" i="31"/>
  <c r="F493" i="31"/>
  <c r="E493" i="31"/>
  <c r="F492" i="31"/>
  <c r="E492" i="31"/>
  <c r="F491" i="31"/>
  <c r="E491" i="31"/>
  <c r="F490" i="31"/>
  <c r="G490" i="31" s="1"/>
  <c r="E490" i="31"/>
  <c r="F489" i="31"/>
  <c r="E489" i="31"/>
  <c r="F488" i="31"/>
  <c r="E488" i="31"/>
  <c r="F487" i="31"/>
  <c r="E487" i="31"/>
  <c r="F486" i="31"/>
  <c r="E486" i="31"/>
  <c r="F485" i="31"/>
  <c r="E485" i="31"/>
  <c r="F484" i="31"/>
  <c r="E484" i="31"/>
  <c r="F483" i="31"/>
  <c r="E483" i="31"/>
  <c r="F482" i="31"/>
  <c r="E482" i="31"/>
  <c r="F481" i="31"/>
  <c r="E481" i="31"/>
  <c r="F480" i="31"/>
  <c r="E480" i="31"/>
  <c r="F479" i="31"/>
  <c r="E479" i="31"/>
  <c r="F478" i="31"/>
  <c r="E478" i="31"/>
  <c r="F477" i="31"/>
  <c r="E477" i="31"/>
  <c r="F476" i="31"/>
  <c r="E476" i="31"/>
  <c r="F475" i="31"/>
  <c r="E475" i="31"/>
  <c r="F474" i="31"/>
  <c r="E474" i="31"/>
  <c r="F473" i="31"/>
  <c r="E473" i="31"/>
  <c r="F472" i="31"/>
  <c r="E472" i="31"/>
  <c r="F471" i="31"/>
  <c r="E471" i="31"/>
  <c r="F470" i="31"/>
  <c r="G470" i="31" s="1"/>
  <c r="E470" i="31"/>
  <c r="F469" i="31"/>
  <c r="E469" i="31"/>
  <c r="F468" i="31"/>
  <c r="E468" i="31"/>
  <c r="F467" i="31"/>
  <c r="E467" i="31"/>
  <c r="F466" i="31"/>
  <c r="E466" i="31"/>
  <c r="F465" i="31"/>
  <c r="E465" i="31"/>
  <c r="F464" i="31"/>
  <c r="E464" i="31"/>
  <c r="F463" i="31"/>
  <c r="E463" i="31"/>
  <c r="F462" i="31"/>
  <c r="E462" i="31"/>
  <c r="F461" i="31"/>
  <c r="E461" i="31"/>
  <c r="F460" i="31"/>
  <c r="E460" i="31"/>
  <c r="F459" i="31"/>
  <c r="E459" i="31"/>
  <c r="F458" i="31"/>
  <c r="E458" i="31"/>
  <c r="F457" i="31"/>
  <c r="E457" i="31"/>
  <c r="F456" i="31"/>
  <c r="E456" i="31"/>
  <c r="F455" i="31"/>
  <c r="E455" i="31"/>
  <c r="F454" i="31"/>
  <c r="E454" i="31"/>
  <c r="F453" i="31"/>
  <c r="E453" i="31"/>
  <c r="F452" i="31"/>
  <c r="E452" i="31"/>
  <c r="F451" i="31"/>
  <c r="G450" i="31" s="1"/>
  <c r="E451" i="31"/>
  <c r="F450" i="31"/>
  <c r="E450" i="31"/>
  <c r="F449" i="31"/>
  <c r="E449" i="31"/>
  <c r="F448" i="31"/>
  <c r="E448" i="31"/>
  <c r="F447" i="31"/>
  <c r="E447" i="31"/>
  <c r="F446" i="31"/>
  <c r="E446" i="31"/>
  <c r="F445" i="31"/>
  <c r="E445" i="31"/>
  <c r="F444" i="31"/>
  <c r="E444" i="31"/>
  <c r="F443" i="31"/>
  <c r="E443" i="31"/>
  <c r="F442" i="31"/>
  <c r="E442" i="31"/>
  <c r="F441" i="31"/>
  <c r="E441" i="31"/>
  <c r="F440" i="31"/>
  <c r="E440" i="31"/>
  <c r="F439" i="31"/>
  <c r="E439" i="31"/>
  <c r="F438" i="31"/>
  <c r="E438" i="31"/>
  <c r="F437" i="31"/>
  <c r="E437" i="31"/>
  <c r="F436" i="31"/>
  <c r="E436" i="31"/>
  <c r="F435" i="31"/>
  <c r="E435" i="31"/>
  <c r="F434" i="31"/>
  <c r="E434" i="31"/>
  <c r="F433" i="31"/>
  <c r="E433" i="31"/>
  <c r="F432" i="31"/>
  <c r="E432" i="31"/>
  <c r="F431" i="31"/>
  <c r="E431" i="31"/>
  <c r="F430" i="31"/>
  <c r="G430" i="31"/>
  <c r="D427" i="31" s="1"/>
  <c r="H427" i="31" s="1"/>
  <c r="E430" i="31"/>
  <c r="F426" i="31"/>
  <c r="E426" i="31"/>
  <c r="F425" i="31"/>
  <c r="E425" i="31"/>
  <c r="F424" i="31"/>
  <c r="E424" i="31"/>
  <c r="F423" i="31"/>
  <c r="E423" i="31"/>
  <c r="F422" i="31"/>
  <c r="E422" i="31"/>
  <c r="F421" i="31"/>
  <c r="E421" i="31"/>
  <c r="F420" i="31"/>
  <c r="E420" i="31"/>
  <c r="F419" i="31"/>
  <c r="E419" i="31"/>
  <c r="F418" i="31"/>
  <c r="E418" i="31"/>
  <c r="F417" i="31"/>
  <c r="E417" i="31"/>
  <c r="F416" i="31"/>
  <c r="E416" i="31"/>
  <c r="F415" i="31"/>
  <c r="E415" i="31"/>
  <c r="F414" i="31"/>
  <c r="E414" i="31"/>
  <c r="F413" i="31"/>
  <c r="E413" i="31"/>
  <c r="F412" i="31"/>
  <c r="E412" i="31"/>
  <c r="F411" i="31"/>
  <c r="E411" i="31"/>
  <c r="F410" i="31"/>
  <c r="E410" i="31"/>
  <c r="F409" i="31"/>
  <c r="E409" i="31"/>
  <c r="F408" i="31"/>
  <c r="G407" i="31" s="1"/>
  <c r="E408" i="31"/>
  <c r="F407" i="31"/>
  <c r="E407" i="31"/>
  <c r="F406" i="31"/>
  <c r="E406" i="31"/>
  <c r="F405" i="31"/>
  <c r="E405" i="31"/>
  <c r="F404" i="31"/>
  <c r="E404" i="31"/>
  <c r="F403" i="31"/>
  <c r="E403" i="31"/>
  <c r="F402" i="31"/>
  <c r="E402" i="31"/>
  <c r="F401" i="31"/>
  <c r="E401" i="31"/>
  <c r="F400" i="31"/>
  <c r="E400" i="31"/>
  <c r="F399" i="31"/>
  <c r="E399" i="31"/>
  <c r="F398" i="31"/>
  <c r="E398" i="31"/>
  <c r="F397" i="31"/>
  <c r="E397" i="31"/>
  <c r="F396" i="31"/>
  <c r="E396" i="31"/>
  <c r="F395" i="31"/>
  <c r="E395" i="31"/>
  <c r="F394" i="31"/>
  <c r="E394" i="31"/>
  <c r="F393" i="31"/>
  <c r="E393" i="31"/>
  <c r="F392" i="31"/>
  <c r="E392" i="31"/>
  <c r="F391" i="31"/>
  <c r="E391" i="31"/>
  <c r="F390" i="31"/>
  <c r="E390" i="31"/>
  <c r="F389" i="31"/>
  <c r="E389" i="31"/>
  <c r="F388" i="31"/>
  <c r="E388" i="31"/>
  <c r="F387" i="31"/>
  <c r="G387" i="31"/>
  <c r="E387" i="31"/>
  <c r="F386" i="31"/>
  <c r="E386" i="31"/>
  <c r="F385" i="31"/>
  <c r="E385" i="31"/>
  <c r="F384" i="31"/>
  <c r="E384" i="31"/>
  <c r="F383" i="31"/>
  <c r="E383" i="31"/>
  <c r="F382" i="31"/>
  <c r="E382" i="31"/>
  <c r="F381" i="31"/>
  <c r="E381" i="31"/>
  <c r="F380" i="31"/>
  <c r="E380" i="31"/>
  <c r="F379" i="31"/>
  <c r="E379" i="31"/>
  <c r="F378" i="31"/>
  <c r="E378" i="31"/>
  <c r="F377" i="31"/>
  <c r="E377" i="31"/>
  <c r="F376" i="31"/>
  <c r="E376" i="31"/>
  <c r="F375" i="31"/>
  <c r="E375" i="31"/>
  <c r="F374" i="31"/>
  <c r="E374" i="31"/>
  <c r="F373" i="31"/>
  <c r="E373" i="31"/>
  <c r="F372" i="31"/>
  <c r="E372" i="31"/>
  <c r="F371" i="31"/>
  <c r="E371" i="31"/>
  <c r="F370" i="31"/>
  <c r="E370" i="31"/>
  <c r="F369" i="31"/>
  <c r="E369" i="31"/>
  <c r="F368" i="31"/>
  <c r="E368" i="31"/>
  <c r="F367" i="31"/>
  <c r="G367" i="31" s="1"/>
  <c r="E367" i="31"/>
  <c r="F366" i="31"/>
  <c r="E366" i="31"/>
  <c r="F365" i="31"/>
  <c r="E365" i="31"/>
  <c r="F364" i="31"/>
  <c r="E364" i="31"/>
  <c r="F363" i="31"/>
  <c r="E363" i="31"/>
  <c r="F362" i="31"/>
  <c r="E362" i="31"/>
  <c r="F361" i="31"/>
  <c r="E361" i="31"/>
  <c r="F360" i="31"/>
  <c r="E360" i="31"/>
  <c r="F359" i="31"/>
  <c r="E359" i="31"/>
  <c r="F358" i="31"/>
  <c r="E358" i="31"/>
  <c r="F357" i="31"/>
  <c r="E357" i="31"/>
  <c r="F356" i="31"/>
  <c r="E356" i="31"/>
  <c r="F355" i="31"/>
  <c r="E355" i="31"/>
  <c r="F354" i="31"/>
  <c r="E354" i="31"/>
  <c r="F353" i="31"/>
  <c r="E353" i="31"/>
  <c r="F352" i="31"/>
  <c r="E352" i="31"/>
  <c r="F351" i="31"/>
  <c r="E351" i="31"/>
  <c r="F350" i="31"/>
  <c r="E350" i="31"/>
  <c r="F349" i="31"/>
  <c r="E349" i="31"/>
  <c r="F348" i="31"/>
  <c r="E348" i="31"/>
  <c r="F347" i="31"/>
  <c r="G347" i="31" s="1"/>
  <c r="E347" i="31"/>
  <c r="F346" i="31"/>
  <c r="E346" i="31"/>
  <c r="F345" i="31"/>
  <c r="E345" i="31"/>
  <c r="F344" i="31"/>
  <c r="E344" i="31"/>
  <c r="F343" i="31"/>
  <c r="E343" i="31"/>
  <c r="F342" i="31"/>
  <c r="E342" i="31"/>
  <c r="F341" i="31"/>
  <c r="E341" i="31"/>
  <c r="F340" i="31"/>
  <c r="E340" i="31"/>
  <c r="F339" i="31"/>
  <c r="E339" i="31"/>
  <c r="F338" i="31"/>
  <c r="E338" i="31"/>
  <c r="F337" i="31"/>
  <c r="E337" i="31"/>
  <c r="F336" i="31"/>
  <c r="E336" i="31"/>
  <c r="F335" i="31"/>
  <c r="E335" i="31"/>
  <c r="F334" i="31"/>
  <c r="E334" i="31"/>
  <c r="F333" i="31"/>
  <c r="E333" i="31"/>
  <c r="F332" i="31"/>
  <c r="E332" i="31"/>
  <c r="F331" i="31"/>
  <c r="E331" i="31"/>
  <c r="F330" i="31"/>
  <c r="E330" i="31"/>
  <c r="F329" i="31"/>
  <c r="E329" i="31"/>
  <c r="F328" i="31"/>
  <c r="G327" i="31" s="1"/>
  <c r="E328" i="31"/>
  <c r="F327" i="31"/>
  <c r="E327" i="31"/>
  <c r="F323" i="31"/>
  <c r="E323" i="31"/>
  <c r="F322" i="31"/>
  <c r="E322" i="31"/>
  <c r="F321" i="31"/>
  <c r="E321" i="31"/>
  <c r="F320" i="31"/>
  <c r="E320" i="31"/>
  <c r="F319" i="31"/>
  <c r="E319" i="31"/>
  <c r="F318" i="31"/>
  <c r="E318" i="31"/>
  <c r="F317" i="31"/>
  <c r="E317" i="31"/>
  <c r="F316" i="31"/>
  <c r="E316" i="31"/>
  <c r="F315" i="31"/>
  <c r="E315" i="31"/>
  <c r="F314" i="31"/>
  <c r="E314" i="31"/>
  <c r="F313" i="31"/>
  <c r="E313" i="31"/>
  <c r="F312" i="31"/>
  <c r="E312" i="31"/>
  <c r="F311" i="31"/>
  <c r="E311" i="31"/>
  <c r="F310" i="31"/>
  <c r="E310" i="31"/>
  <c r="F309" i="31"/>
  <c r="E309" i="31"/>
  <c r="F308" i="31"/>
  <c r="E308" i="31"/>
  <c r="F307" i="31"/>
  <c r="E307" i="31"/>
  <c r="F306" i="31"/>
  <c r="E306" i="31"/>
  <c r="F305" i="31"/>
  <c r="E305" i="31"/>
  <c r="F304" i="31"/>
  <c r="G304" i="31" s="1"/>
  <c r="E304" i="31"/>
  <c r="F303" i="31"/>
  <c r="E303" i="31"/>
  <c r="F302" i="31"/>
  <c r="E302" i="31"/>
  <c r="F301" i="31"/>
  <c r="E301" i="31"/>
  <c r="F300" i="31"/>
  <c r="E300" i="31"/>
  <c r="F299" i="31"/>
  <c r="E299" i="31"/>
  <c r="F298" i="31"/>
  <c r="E298" i="31"/>
  <c r="F297" i="31"/>
  <c r="E297" i="31"/>
  <c r="F296" i="31"/>
  <c r="E296" i="31"/>
  <c r="F295" i="31"/>
  <c r="E295" i="31"/>
  <c r="F294" i="31"/>
  <c r="E294" i="31"/>
  <c r="F293" i="31"/>
  <c r="E293" i="31"/>
  <c r="F292" i="31"/>
  <c r="E292" i="31"/>
  <c r="F291" i="31"/>
  <c r="E291" i="31"/>
  <c r="F290" i="31"/>
  <c r="E290" i="31"/>
  <c r="F289" i="31"/>
  <c r="E289" i="31"/>
  <c r="F288" i="31"/>
  <c r="E288" i="31"/>
  <c r="F287" i="31"/>
  <c r="E287" i="31"/>
  <c r="F286" i="31"/>
  <c r="E286" i="31"/>
  <c r="F285" i="31"/>
  <c r="G284" i="31" s="1"/>
  <c r="E285" i="31"/>
  <c r="F284" i="31"/>
  <c r="E284" i="31"/>
  <c r="F283" i="31"/>
  <c r="E283" i="31"/>
  <c r="F282" i="31"/>
  <c r="E282" i="31"/>
  <c r="F281" i="31"/>
  <c r="E281" i="31"/>
  <c r="F280" i="31"/>
  <c r="E280" i="31"/>
  <c r="F279" i="31"/>
  <c r="E279" i="31"/>
  <c r="F278" i="31"/>
  <c r="E278" i="31"/>
  <c r="F277" i="31"/>
  <c r="E277" i="31"/>
  <c r="F276" i="31"/>
  <c r="E276" i="31"/>
  <c r="F275" i="31"/>
  <c r="E275" i="31"/>
  <c r="F274" i="31"/>
  <c r="E274" i="31"/>
  <c r="F273" i="31"/>
  <c r="E273" i="31"/>
  <c r="F272" i="31"/>
  <c r="E272" i="31"/>
  <c r="F271" i="31"/>
  <c r="E271" i="31"/>
  <c r="F270" i="31"/>
  <c r="E270" i="31"/>
  <c r="F269" i="31"/>
  <c r="E269" i="31"/>
  <c r="F268" i="31"/>
  <c r="E268" i="31"/>
  <c r="F267" i="31"/>
  <c r="E267" i="31"/>
  <c r="F266" i="31"/>
  <c r="E266" i="31"/>
  <c r="F265" i="31"/>
  <c r="E265" i="31"/>
  <c r="F264" i="31"/>
  <c r="G264" i="31"/>
  <c r="E264" i="31"/>
  <c r="F263" i="31"/>
  <c r="E263" i="31"/>
  <c r="F262" i="31"/>
  <c r="E262" i="31"/>
  <c r="F261" i="31"/>
  <c r="E261" i="31"/>
  <c r="F260" i="31"/>
  <c r="E260" i="31"/>
  <c r="F259" i="31"/>
  <c r="E259" i="31"/>
  <c r="F258" i="31"/>
  <c r="E258" i="31"/>
  <c r="F257" i="31"/>
  <c r="E257" i="31"/>
  <c r="F256" i="31"/>
  <c r="E256" i="31"/>
  <c r="F255" i="31"/>
  <c r="E255" i="31"/>
  <c r="F254" i="31"/>
  <c r="E254" i="31"/>
  <c r="F253" i="31"/>
  <c r="E253" i="31"/>
  <c r="F252" i="31"/>
  <c r="E252" i="31"/>
  <c r="F251" i="31"/>
  <c r="E251" i="31"/>
  <c r="F250" i="31"/>
  <c r="E250" i="31"/>
  <c r="F249" i="31"/>
  <c r="E249" i="31"/>
  <c r="F248" i="31"/>
  <c r="E248" i="31"/>
  <c r="F247" i="31"/>
  <c r="E247" i="31"/>
  <c r="F246" i="31"/>
  <c r="E246" i="31"/>
  <c r="F245" i="31"/>
  <c r="E245" i="31"/>
  <c r="F244" i="31"/>
  <c r="G244" i="31" s="1"/>
  <c r="E244" i="31"/>
  <c r="F243" i="31"/>
  <c r="E243" i="31"/>
  <c r="F242" i="31"/>
  <c r="E242" i="31"/>
  <c r="F241" i="31"/>
  <c r="E241" i="31"/>
  <c r="F240" i="31"/>
  <c r="E240" i="31"/>
  <c r="F239" i="31"/>
  <c r="E239" i="31"/>
  <c r="F238" i="31"/>
  <c r="E238" i="31"/>
  <c r="F237" i="31"/>
  <c r="E237" i="31"/>
  <c r="F236" i="31"/>
  <c r="E236" i="31"/>
  <c r="F235" i="31"/>
  <c r="E235" i="31"/>
  <c r="F234" i="31"/>
  <c r="E234" i="31"/>
  <c r="F233" i="31"/>
  <c r="E233" i="31"/>
  <c r="F232" i="31"/>
  <c r="E232" i="31"/>
  <c r="F231" i="31"/>
  <c r="E231" i="31"/>
  <c r="F230" i="31"/>
  <c r="E230" i="31"/>
  <c r="F229" i="31"/>
  <c r="E229" i="31"/>
  <c r="F228" i="31"/>
  <c r="E228" i="31"/>
  <c r="F227" i="31"/>
  <c r="E227" i="31"/>
  <c r="F226" i="31"/>
  <c r="E226" i="31"/>
  <c r="F225" i="31"/>
  <c r="E225" i="31"/>
  <c r="F224" i="31"/>
  <c r="G224" i="31" s="1"/>
  <c r="E224" i="31"/>
  <c r="F220" i="31"/>
  <c r="E220" i="31"/>
  <c r="F219" i="31"/>
  <c r="E219" i="31"/>
  <c r="F218" i="31"/>
  <c r="E218" i="31"/>
  <c r="F217" i="31"/>
  <c r="E217" i="31"/>
  <c r="F216" i="31"/>
  <c r="E216" i="31"/>
  <c r="F215" i="31"/>
  <c r="E215" i="31"/>
  <c r="F214" i="31"/>
  <c r="E214" i="31"/>
  <c r="F213" i="31"/>
  <c r="E213" i="31"/>
  <c r="F212" i="31"/>
  <c r="E212" i="31"/>
  <c r="F211" i="31"/>
  <c r="E211" i="31"/>
  <c r="F210" i="31"/>
  <c r="E210" i="31"/>
  <c r="F209" i="31"/>
  <c r="E209" i="31"/>
  <c r="F208" i="31"/>
  <c r="E208" i="31"/>
  <c r="F207" i="31"/>
  <c r="E207" i="31"/>
  <c r="F206" i="31"/>
  <c r="E206" i="31"/>
  <c r="F205" i="31"/>
  <c r="E205" i="31"/>
  <c r="F204" i="31"/>
  <c r="E204" i="31"/>
  <c r="F203" i="31"/>
  <c r="E203" i="31"/>
  <c r="F202" i="31"/>
  <c r="E202" i="31"/>
  <c r="F201" i="31"/>
  <c r="G201" i="31" s="1"/>
  <c r="E201" i="31"/>
  <c r="F200" i="31"/>
  <c r="E200" i="31"/>
  <c r="F199" i="31"/>
  <c r="E199" i="31"/>
  <c r="F198" i="31"/>
  <c r="E198" i="31"/>
  <c r="F197" i="31"/>
  <c r="E197" i="31"/>
  <c r="F196" i="31"/>
  <c r="E196" i="31"/>
  <c r="F195" i="31"/>
  <c r="E195" i="31"/>
  <c r="F194" i="31"/>
  <c r="E194" i="31"/>
  <c r="F193" i="31"/>
  <c r="E193" i="31"/>
  <c r="F192" i="31"/>
  <c r="E192" i="31"/>
  <c r="F191" i="31"/>
  <c r="E191" i="31"/>
  <c r="F190" i="31"/>
  <c r="E190" i="31"/>
  <c r="F189" i="31"/>
  <c r="E189" i="31"/>
  <c r="F188" i="31"/>
  <c r="E188" i="31"/>
  <c r="F187" i="31"/>
  <c r="E187" i="31"/>
  <c r="F186" i="31"/>
  <c r="E186" i="31"/>
  <c r="F185" i="31"/>
  <c r="E185" i="31"/>
  <c r="F184" i="31"/>
  <c r="E184" i="31"/>
  <c r="F183" i="31"/>
  <c r="E183" i="31"/>
  <c r="F182" i="31"/>
  <c r="E182" i="31"/>
  <c r="F181" i="31"/>
  <c r="G181" i="31" s="1"/>
  <c r="E181" i="31"/>
  <c r="F180" i="31"/>
  <c r="E180" i="31"/>
  <c r="F179" i="31"/>
  <c r="E179" i="31"/>
  <c r="F178" i="31"/>
  <c r="E178" i="31"/>
  <c r="F177" i="31"/>
  <c r="E177" i="31"/>
  <c r="F176" i="31"/>
  <c r="E176" i="31"/>
  <c r="F175" i="31"/>
  <c r="E175" i="31"/>
  <c r="F174" i="31"/>
  <c r="E174" i="31"/>
  <c r="F173" i="31"/>
  <c r="E173" i="31"/>
  <c r="F172" i="31"/>
  <c r="E172" i="31"/>
  <c r="F171" i="31"/>
  <c r="E171" i="31"/>
  <c r="F170" i="31"/>
  <c r="E170" i="31"/>
  <c r="F169" i="31"/>
  <c r="E169" i="31"/>
  <c r="F168" i="31"/>
  <c r="E168" i="31"/>
  <c r="F167" i="31"/>
  <c r="E167" i="31"/>
  <c r="F166" i="31"/>
  <c r="E166" i="31"/>
  <c r="F165" i="31"/>
  <c r="E165" i="31"/>
  <c r="F164" i="31"/>
  <c r="E164" i="31"/>
  <c r="F163" i="31"/>
  <c r="E163" i="31"/>
  <c r="F162" i="31"/>
  <c r="G161" i="31" s="1"/>
  <c r="E162" i="31"/>
  <c r="F161" i="31"/>
  <c r="E161" i="31"/>
  <c r="F160" i="31"/>
  <c r="E160" i="31"/>
  <c r="F159" i="31"/>
  <c r="E159" i="31"/>
  <c r="F158" i="31"/>
  <c r="E158" i="31"/>
  <c r="F157" i="31"/>
  <c r="E157" i="31"/>
  <c r="F156" i="31"/>
  <c r="E156" i="31"/>
  <c r="F155" i="31"/>
  <c r="E155" i="31"/>
  <c r="F154" i="31"/>
  <c r="E154" i="31"/>
  <c r="F153" i="31"/>
  <c r="E153" i="31"/>
  <c r="F152" i="31"/>
  <c r="E152" i="31"/>
  <c r="F151" i="31"/>
  <c r="E151" i="31"/>
  <c r="F150" i="31"/>
  <c r="E150" i="31"/>
  <c r="F149" i="31"/>
  <c r="E149" i="31"/>
  <c r="F148" i="31"/>
  <c r="E148" i="31"/>
  <c r="F147" i="31"/>
  <c r="E147" i="31"/>
  <c r="F146" i="31"/>
  <c r="E146" i="31"/>
  <c r="F145" i="31"/>
  <c r="E145" i="31"/>
  <c r="F144" i="31"/>
  <c r="E144" i="31"/>
  <c r="F143" i="31"/>
  <c r="E143" i="31"/>
  <c r="F142" i="31"/>
  <c r="G141" i="31" s="1"/>
  <c r="E142" i="31"/>
  <c r="F141" i="31"/>
  <c r="E141" i="31"/>
  <c r="F140" i="31"/>
  <c r="E140" i="31"/>
  <c r="F139" i="31"/>
  <c r="E139" i="31"/>
  <c r="F138" i="31"/>
  <c r="E138" i="31"/>
  <c r="F137" i="31"/>
  <c r="E137" i="31"/>
  <c r="F136" i="31"/>
  <c r="E136" i="31"/>
  <c r="F135" i="31"/>
  <c r="E135" i="31"/>
  <c r="F134" i="31"/>
  <c r="E134" i="31"/>
  <c r="F133" i="31"/>
  <c r="E133" i="31"/>
  <c r="F132" i="31"/>
  <c r="E132" i="31"/>
  <c r="F131" i="31"/>
  <c r="E131" i="31"/>
  <c r="F130" i="31"/>
  <c r="E130" i="31"/>
  <c r="F129" i="31"/>
  <c r="E129" i="31"/>
  <c r="F128" i="31"/>
  <c r="E128" i="31"/>
  <c r="F127" i="31"/>
  <c r="E127" i="31"/>
  <c r="F126" i="31"/>
  <c r="E126" i="31"/>
  <c r="F125" i="31"/>
  <c r="E125" i="31"/>
  <c r="F124" i="31"/>
  <c r="E124" i="31"/>
  <c r="F123" i="31"/>
  <c r="E123" i="31"/>
  <c r="F122" i="31"/>
  <c r="E122" i="31"/>
  <c r="F121" i="31"/>
  <c r="G121" i="31"/>
  <c r="E121" i="31"/>
  <c r="F117" i="31"/>
  <c r="E117" i="31"/>
  <c r="F116" i="31"/>
  <c r="E116" i="31"/>
  <c r="F115" i="31"/>
  <c r="E115" i="31"/>
  <c r="F114" i="31"/>
  <c r="E114" i="31"/>
  <c r="F113" i="31"/>
  <c r="E113" i="31"/>
  <c r="F112" i="31"/>
  <c r="E112" i="31"/>
  <c r="F111" i="31"/>
  <c r="E111" i="31"/>
  <c r="F110" i="31"/>
  <c r="E110" i="31"/>
  <c r="F109" i="31"/>
  <c r="E109" i="31"/>
  <c r="F108" i="31"/>
  <c r="E108" i="31"/>
  <c r="F107" i="31"/>
  <c r="E107" i="31"/>
  <c r="F106" i="31"/>
  <c r="E106" i="31"/>
  <c r="F105" i="31"/>
  <c r="E105" i="31"/>
  <c r="F104" i="31"/>
  <c r="E104" i="31"/>
  <c r="F103" i="31"/>
  <c r="E103" i="31"/>
  <c r="F102" i="31"/>
  <c r="E102" i="31"/>
  <c r="F101" i="31"/>
  <c r="E101" i="31"/>
  <c r="F100" i="31"/>
  <c r="E100" i="31"/>
  <c r="F99" i="31"/>
  <c r="E99" i="31"/>
  <c r="F98" i="31"/>
  <c r="E98" i="31"/>
  <c r="F97" i="31"/>
  <c r="G97" i="31" s="1"/>
  <c r="E97" i="31"/>
  <c r="F96" i="31"/>
  <c r="E96" i="31"/>
  <c r="F95" i="31"/>
  <c r="E95" i="31"/>
  <c r="F94" i="31"/>
  <c r="E94" i="31"/>
  <c r="F93" i="31"/>
  <c r="E93" i="31"/>
  <c r="F92" i="31"/>
  <c r="E92" i="31"/>
  <c r="F91" i="31"/>
  <c r="E91" i="31"/>
  <c r="F90" i="31"/>
  <c r="E90" i="31"/>
  <c r="F89" i="31"/>
  <c r="E89" i="31"/>
  <c r="F88" i="31"/>
  <c r="E88" i="31"/>
  <c r="F87" i="31"/>
  <c r="E87" i="31"/>
  <c r="F86" i="31"/>
  <c r="E86" i="31"/>
  <c r="F85" i="31"/>
  <c r="E85" i="31"/>
  <c r="F84" i="31"/>
  <c r="E84" i="31"/>
  <c r="F83" i="31"/>
  <c r="E83" i="31"/>
  <c r="F82" i="31"/>
  <c r="E82" i="31"/>
  <c r="F81" i="31"/>
  <c r="E81" i="31"/>
  <c r="F80" i="31"/>
  <c r="E80" i="31"/>
  <c r="F79" i="31"/>
  <c r="E79" i="31"/>
  <c r="F78" i="31"/>
  <c r="E78" i="31"/>
  <c r="F77" i="31"/>
  <c r="E77" i="31"/>
  <c r="F76" i="31"/>
  <c r="G76" i="31"/>
  <c r="E76" i="31"/>
  <c r="F75" i="31"/>
  <c r="E75" i="31"/>
  <c r="F74" i="31"/>
  <c r="E74" i="31"/>
  <c r="F73" i="31"/>
  <c r="E73" i="31"/>
  <c r="F72" i="31"/>
  <c r="E72" i="31"/>
  <c r="F71" i="31"/>
  <c r="E71" i="31"/>
  <c r="F70" i="31"/>
  <c r="E70" i="31"/>
  <c r="F69" i="31"/>
  <c r="E69" i="31"/>
  <c r="F68" i="31"/>
  <c r="E68" i="31"/>
  <c r="F67" i="31"/>
  <c r="E67" i="31"/>
  <c r="F66" i="31"/>
  <c r="E66" i="31"/>
  <c r="F65" i="31"/>
  <c r="E65" i="31"/>
  <c r="F64" i="31"/>
  <c r="E64" i="31"/>
  <c r="F63" i="31"/>
  <c r="E63" i="31"/>
  <c r="F62" i="31"/>
  <c r="E62" i="31"/>
  <c r="F61" i="31"/>
  <c r="E61" i="31"/>
  <c r="F60" i="31"/>
  <c r="E60" i="31"/>
  <c r="F59" i="31"/>
  <c r="E59" i="31"/>
  <c r="F58" i="31"/>
  <c r="E58" i="31"/>
  <c r="F57" i="31"/>
  <c r="E57" i="31"/>
  <c r="F56" i="31"/>
  <c r="G55" i="31" s="1"/>
  <c r="E56" i="31"/>
  <c r="F55" i="31"/>
  <c r="E55" i="31"/>
  <c r="F54" i="31"/>
  <c r="E54" i="31"/>
  <c r="F53" i="31"/>
  <c r="E53" i="31"/>
  <c r="F52" i="31"/>
  <c r="E52" i="31"/>
  <c r="F51" i="31"/>
  <c r="E51" i="31"/>
  <c r="F50" i="31"/>
  <c r="E50" i="31"/>
  <c r="F49" i="31"/>
  <c r="E49" i="31"/>
  <c r="F48" i="31"/>
  <c r="E48" i="31"/>
  <c r="F47" i="31"/>
  <c r="E47" i="31"/>
  <c r="F46" i="31"/>
  <c r="E46" i="31"/>
  <c r="F45" i="31"/>
  <c r="E45" i="31"/>
  <c r="F44" i="31"/>
  <c r="E44" i="31"/>
  <c r="F43" i="31"/>
  <c r="E43" i="31"/>
  <c r="F42" i="31"/>
  <c r="E42" i="31"/>
  <c r="F41" i="31"/>
  <c r="E41" i="31"/>
  <c r="F40" i="31"/>
  <c r="E40" i="31"/>
  <c r="F39" i="31"/>
  <c r="E39" i="31"/>
  <c r="F38" i="31"/>
  <c r="E38" i="31"/>
  <c r="F37" i="31"/>
  <c r="E37" i="31"/>
  <c r="F36" i="31"/>
  <c r="E36" i="31"/>
  <c r="F35" i="31"/>
  <c r="G34" i="31" s="1"/>
  <c r="E35" i="31"/>
  <c r="F34" i="31"/>
  <c r="E34" i="31"/>
  <c r="F33" i="31"/>
  <c r="E33" i="31"/>
  <c r="F32" i="31"/>
  <c r="E32" i="31"/>
  <c r="F31" i="31"/>
  <c r="E31" i="31"/>
  <c r="F30" i="31"/>
  <c r="E30" i="31"/>
  <c r="F29" i="31"/>
  <c r="E29" i="31"/>
  <c r="F28" i="31"/>
  <c r="E28" i="31"/>
  <c r="F27" i="31"/>
  <c r="E27" i="31"/>
  <c r="F26" i="31"/>
  <c r="E26" i="31"/>
  <c r="F25" i="31"/>
  <c r="E25" i="31"/>
  <c r="F24" i="31"/>
  <c r="E24" i="31"/>
  <c r="F23" i="31"/>
  <c r="E23" i="31"/>
  <c r="F22" i="31"/>
  <c r="E22" i="31"/>
  <c r="F21" i="31"/>
  <c r="E21" i="31"/>
  <c r="F20" i="31"/>
  <c r="E20" i="31"/>
  <c r="F19" i="31"/>
  <c r="E19" i="31"/>
  <c r="F18" i="31"/>
  <c r="E18" i="31"/>
  <c r="F17" i="31"/>
  <c r="E17" i="31"/>
  <c r="F16" i="31"/>
  <c r="E16" i="31"/>
  <c r="E15" i="31"/>
  <c r="E14" i="31"/>
  <c r="G13" i="31"/>
  <c r="E13" i="31"/>
  <c r="BM7" i="29"/>
  <c r="U736" i="31" l="1"/>
  <c r="D6" i="31" s="1"/>
  <c r="H118" i="31"/>
  <c r="H324" i="31"/>
  <c r="D324" i="31"/>
  <c r="H13" i="31"/>
  <c r="D8" i="31" s="1"/>
  <c r="D10" i="31"/>
  <c r="D221" i="31"/>
  <c r="H221" i="31"/>
  <c r="H530" i="31"/>
  <c r="D530" i="31"/>
  <c r="D633" i="31"/>
  <c r="H633" i="31"/>
  <c r="D118" i="31"/>
</calcChain>
</file>

<file path=xl/sharedStrings.xml><?xml version="1.0" encoding="utf-8"?>
<sst xmlns="http://schemas.openxmlformats.org/spreadsheetml/2006/main" count="1251" uniqueCount="1064">
  <si>
    <t>DE</t>
  </si>
  <si>
    <t>FIN</t>
  </si>
  <si>
    <t>COMPONENTE (1)</t>
  </si>
  <si>
    <t>COMPONENTE (2)</t>
  </si>
  <si>
    <t>COMPONENTE (4)</t>
  </si>
  <si>
    <t>MEDIOS</t>
  </si>
  <si>
    <t>MIR1</t>
  </si>
  <si>
    <t>Nombre del Programa Presupuestario</t>
  </si>
  <si>
    <t>Fecha de elaboración</t>
  </si>
  <si>
    <t>Clasificación Presupuestaria</t>
  </si>
  <si>
    <t>Presupuesto asignado</t>
  </si>
  <si>
    <t>Ejercicio Fiscal</t>
  </si>
  <si>
    <t>Dependencia responsable</t>
  </si>
  <si>
    <t>Eje del Programa de Gobierno Municipal</t>
  </si>
  <si>
    <t>RESUMEN</t>
  </si>
  <si>
    <t>INDICADORES PARA DESEMPEÑO</t>
  </si>
  <si>
    <t>SUPUESTOS</t>
  </si>
  <si>
    <t>NARRATIVO</t>
  </si>
  <si>
    <t>NOMBRE</t>
  </si>
  <si>
    <t>FÓRMULA</t>
  </si>
  <si>
    <t>UNIDAD DE</t>
  </si>
  <si>
    <t>FRECUENCIA</t>
  </si>
  <si>
    <t>META</t>
  </si>
  <si>
    <t>TIPO</t>
  </si>
  <si>
    <t>OBJETIVOS</t>
  </si>
  <si>
    <t>(Forma de cálculo)</t>
  </si>
  <si>
    <t>MEDIDA</t>
  </si>
  <si>
    <t>DE MEDICIÓN</t>
  </si>
  <si>
    <t>DIMENSIÓN</t>
  </si>
  <si>
    <t>VERIFICACIÓN</t>
  </si>
  <si>
    <t>Tipo</t>
  </si>
  <si>
    <t>Dimensión</t>
  </si>
  <si>
    <t>PROPÓSITO</t>
  </si>
  <si>
    <t>Presupuesto</t>
  </si>
  <si>
    <t>asignado</t>
  </si>
  <si>
    <t>ACTIVIDAD (1.1)</t>
  </si>
  <si>
    <t>ACTIVIDAD (2.1)</t>
  </si>
  <si>
    <t>COMPONENTE (3)</t>
  </si>
  <si>
    <t>ACTIVIDAD (3.1)</t>
  </si>
  <si>
    <t>ACTIVIDAD (4.1)</t>
  </si>
  <si>
    <t xml:space="preserve">MUNICIPIO </t>
  </si>
  <si>
    <t>LINEA BASE</t>
  </si>
  <si>
    <t>ACTIVIDAD (1.2)</t>
  </si>
  <si>
    <t>ACTIVIDAD (1.3)</t>
  </si>
  <si>
    <t>ACTIVIDAD (1.4)</t>
  </si>
  <si>
    <t>ACTIVIDAD (1.5)</t>
  </si>
  <si>
    <t>ACTIVIDAD (2.2)</t>
  </si>
  <si>
    <t>ACTIVIDAD (2.3)</t>
  </si>
  <si>
    <t>ACTIVIDAD (2.4)</t>
  </si>
  <si>
    <t>ACTIVIDAD (2.5)</t>
  </si>
  <si>
    <t>ACTIVIDAD (3.2)</t>
  </si>
  <si>
    <t>ACTIVIDAD (3.3)</t>
  </si>
  <si>
    <t>ACTIVIDAD (3.4)</t>
  </si>
  <si>
    <t>ACTIVIDAD (3.5)</t>
  </si>
  <si>
    <t>ACTIVIDAD (4.2)</t>
  </si>
  <si>
    <t>ACTIVIDAD (4.3)</t>
  </si>
  <si>
    <t>ACTIVIDAD (4.4)</t>
  </si>
  <si>
    <t>ACTIVIDAD (4.5)</t>
  </si>
  <si>
    <t>COMPONENTE (5)</t>
  </si>
  <si>
    <t>ACTIVIDAD (5.1)</t>
  </si>
  <si>
    <t>ACTIVIDAD (5.2)</t>
  </si>
  <si>
    <t>ACTIVIDAD (5.3)</t>
  </si>
  <si>
    <t>ACTIVIDAD (5.4)</t>
  </si>
  <si>
    <t>ACTIVIDAD (5.5)</t>
  </si>
  <si>
    <t>COMPONENTE (6)</t>
  </si>
  <si>
    <t>ACTIVIDAD (6.1)</t>
  </si>
  <si>
    <t>ACTIVIDAD (6.2)</t>
  </si>
  <si>
    <t>ACTIVIDAD (6.3)</t>
  </si>
  <si>
    <t>ACTIVIDAD (6.4)</t>
  </si>
  <si>
    <t>ACTIVIDAD (6.5)</t>
  </si>
  <si>
    <t>Dietas</t>
  </si>
  <si>
    <t>Haberes</t>
  </si>
  <si>
    <t>Sueldos Base</t>
  </si>
  <si>
    <t>PRESUPUESTACION DE LA MIR</t>
  </si>
  <si>
    <t xml:space="preserve">PROGRAMACION DE EGRESOS POR MES DURENTE EL AÑO </t>
  </si>
  <si>
    <t>Remuneraciones en el extranjero</t>
  </si>
  <si>
    <t>ENE</t>
  </si>
  <si>
    <t>FEB</t>
  </si>
  <si>
    <t>MAR</t>
  </si>
  <si>
    <t>ABR</t>
  </si>
  <si>
    <t>MAY</t>
  </si>
  <si>
    <t>JUN</t>
  </si>
  <si>
    <t>JUL</t>
  </si>
  <si>
    <t>AGO</t>
  </si>
  <si>
    <t>SEP</t>
  </si>
  <si>
    <t>OCT</t>
  </si>
  <si>
    <t>NOV</t>
  </si>
  <si>
    <t>DIC</t>
  </si>
  <si>
    <t>TOTAL</t>
  </si>
  <si>
    <t>Honorarios</t>
  </si>
  <si>
    <t>Honorarios asimilados</t>
  </si>
  <si>
    <t>PROPOSITO</t>
  </si>
  <si>
    <t>Remuneraciones para eventuales</t>
  </si>
  <si>
    <t>Servicio social</t>
  </si>
  <si>
    <t>Junta de Conciliación y Arbitraje</t>
  </si>
  <si>
    <t xml:space="preserve">Prima quinquenal </t>
  </si>
  <si>
    <t>Antigüedad</t>
  </si>
  <si>
    <t xml:space="preserve">A1C1 </t>
  </si>
  <si>
    <t>Prima Vacacional</t>
  </si>
  <si>
    <t>Prima Dominical</t>
  </si>
  <si>
    <t>Gratificación de fin de año</t>
  </si>
  <si>
    <t>Remuneraciones por horas extraordinarias</t>
  </si>
  <si>
    <t>Compensaciones por servicios eventuales</t>
  </si>
  <si>
    <t>Compensaciones por servicios</t>
  </si>
  <si>
    <t>Sobrehaberes</t>
  </si>
  <si>
    <t>Técnico especial</t>
  </si>
  <si>
    <t>Honorarios especiales</t>
  </si>
  <si>
    <t>Participaciones por vigilancia</t>
  </si>
  <si>
    <t>Aportaciones al ISSEG</t>
  </si>
  <si>
    <t>Cuotas al ISSSTE</t>
  </si>
  <si>
    <t>Aportaciones IMSS</t>
  </si>
  <si>
    <t>Aportaciones INFONAVIT</t>
  </si>
  <si>
    <t>Ahorro para el retiro</t>
  </si>
  <si>
    <t>Seguros</t>
  </si>
  <si>
    <t>Cuotas para el fondo de ahorro</t>
  </si>
  <si>
    <t>Cuotas para fondo de trabajo</t>
  </si>
  <si>
    <t>Indemnizaciones por accidentes en el trabajo</t>
  </si>
  <si>
    <t>Liquidaciones por indemnizaciones y por sueldos y salarios caídos</t>
  </si>
  <si>
    <t>Pago por riesgo</t>
  </si>
  <si>
    <t>A2C1</t>
  </si>
  <si>
    <t>Prestaciones de retiro</t>
  </si>
  <si>
    <t>Haberes de retiro</t>
  </si>
  <si>
    <t xml:space="preserve">Prestaciones establecidas por condiciones generales de trabajo </t>
  </si>
  <si>
    <t>Capacitación de los servidores públicos</t>
  </si>
  <si>
    <t>Asignaciones adicionales al sueldo</t>
  </si>
  <si>
    <t>Otras prestaciones</t>
  </si>
  <si>
    <t>Previsiones de carácter laboral</t>
  </si>
  <si>
    <t>Previsiones de carácter económico</t>
  </si>
  <si>
    <t>Previsiones de carácter de seguridad social</t>
  </si>
  <si>
    <t xml:space="preserve">Estímulos por productividad y eficiencia </t>
  </si>
  <si>
    <t xml:space="preserve">Estímulos al personal operativo </t>
  </si>
  <si>
    <t>Recompensas</t>
  </si>
  <si>
    <t>Impuesto sobre nóminas</t>
  </si>
  <si>
    <t>Otros impuestos</t>
  </si>
  <si>
    <t>Materiales y útiles de oficina</t>
  </si>
  <si>
    <t>Equipos menores de oficina</t>
  </si>
  <si>
    <t>Materiales y útiles de impresión y reproducción</t>
  </si>
  <si>
    <t>Material estadístico y geográfico</t>
  </si>
  <si>
    <t>Materiales y útiles de tecnologías de la información y comunicaciones</t>
  </si>
  <si>
    <t>Equipos menores de tecnologías de la información y comunicaciones</t>
  </si>
  <si>
    <t>Material impreso e información digital</t>
  </si>
  <si>
    <t>A3C1</t>
  </si>
  <si>
    <t>Material de limpieza</t>
  </si>
  <si>
    <t>Materiales y útiles de enseñanza</t>
  </si>
  <si>
    <t>Materiales para el registro e identificación de bienes</t>
  </si>
  <si>
    <t>Materiales para el registro e identificación de personas</t>
  </si>
  <si>
    <t>Productos alimenticios para  los efectivos que participen en programas de seguridad pública</t>
  </si>
  <si>
    <t>Productos alimenticios para el personal en las instalaciones de las dependencias y entidades</t>
  </si>
  <si>
    <t>Productos alimenticios para la población en caso de desastres naturales</t>
  </si>
  <si>
    <t>Productos alimenticios para animales</t>
  </si>
  <si>
    <t>Utensilios para el servicio de alimentación</t>
  </si>
  <si>
    <t>Productos alimenticios, agropecuarios y forestales</t>
  </si>
  <si>
    <t xml:space="preserve">Material agropecuario </t>
  </si>
  <si>
    <t>Insumos textiles</t>
  </si>
  <si>
    <t>Productos de papel, cartón e impresos</t>
  </si>
  <si>
    <t>Combustibles, lubricantes, aditivos, carbon y sus derivados</t>
  </si>
  <si>
    <t>Productos químicos, farmacéuticos y de laboratorio</t>
  </si>
  <si>
    <t>Productos metálicos y a base de minerales no metálicos</t>
  </si>
  <si>
    <t>Productos de cuero, piel, plástico y hule</t>
  </si>
  <si>
    <t>Mercancías para su comercialización en tiendas del sector público</t>
  </si>
  <si>
    <t>Mercancías para su distribución a la población</t>
  </si>
  <si>
    <t xml:space="preserve">Otros productos </t>
  </si>
  <si>
    <t>Materiales de construcción minerales no metálicos</t>
  </si>
  <si>
    <t>A4C1</t>
  </si>
  <si>
    <t>Materiales de construcción de concreto</t>
  </si>
  <si>
    <t>Materiales de construcción de cal y yeso</t>
  </si>
  <si>
    <t>Materiales de construcción de madera</t>
  </si>
  <si>
    <t>Materiales de construcción de vidrio</t>
  </si>
  <si>
    <t>Material eléctrico y electrónico</t>
  </si>
  <si>
    <t>Estructuras y manufacturas</t>
  </si>
  <si>
    <t xml:space="preserve">Materiales complementarios </t>
  </si>
  <si>
    <t xml:space="preserve">Materiales diversos </t>
  </si>
  <si>
    <t>Sustancias químicas</t>
  </si>
  <si>
    <t>Fertilizantes y abonos</t>
  </si>
  <si>
    <t>Plaguicidas y pesticidas</t>
  </si>
  <si>
    <t>Medicinas y productos farmacéuticos</t>
  </si>
  <si>
    <t>Materiales, accesorios y suministros médicos</t>
  </si>
  <si>
    <t>Materiales, accesorios y suministros de laboratorio</t>
  </si>
  <si>
    <t>Fibras sintéticas, hules, plásticos y derivados</t>
  </si>
  <si>
    <t xml:space="preserve">Combustibles, lubricantes y aditivos para vehículos destinados a la ejecución de programas de seguridad pública </t>
  </si>
  <si>
    <t>Combustibles, lubricantes y aditivos para vehículos terrestres, aéreos, marítimos, lacustres y fluviales asignados a servidores públicos</t>
  </si>
  <si>
    <t>Combustibles, lubricantes y aditivos para maquinaria, equipo de producción y servicios administrativos</t>
  </si>
  <si>
    <t>Carbón y sus derivados</t>
  </si>
  <si>
    <t>Vestuario y uniformes</t>
  </si>
  <si>
    <t>Prendas de seguridad</t>
  </si>
  <si>
    <t>A5C1</t>
  </si>
  <si>
    <t>Prendas de protección personal</t>
  </si>
  <si>
    <t>Artículos deportivos</t>
  </si>
  <si>
    <t>Productos textiles</t>
  </si>
  <si>
    <t>Blancos y otros productos textiles, excepto prendas de vestir</t>
  </si>
  <si>
    <t>Sustancias y materiales explosivos</t>
  </si>
  <si>
    <t>Materiales de seguridad pública</t>
  </si>
  <si>
    <t xml:space="preserve">Prendas de protección para seguridad pública </t>
  </si>
  <si>
    <t>Herramientas menores</t>
  </si>
  <si>
    <t>Refacciones y accesorios menores de edificios</t>
  </si>
  <si>
    <t xml:space="preserve">Refacciones y accesorios menores de mobiliario </t>
  </si>
  <si>
    <t>Refacciones y accesorios de equipo educacional y recreativo</t>
  </si>
  <si>
    <t>Refacciones y accesorios menores de equipo de cómputo y tecnologías de la información</t>
  </si>
  <si>
    <t>Refacciones y accesorios menores de 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</si>
  <si>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</si>
  <si>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</si>
  <si>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</si>
  <si>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</si>
  <si>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 de energía eléctrica</t>
  </si>
  <si>
    <t>Alumbrado público</t>
  </si>
  <si>
    <t>Servicio de gas</t>
  </si>
  <si>
    <t>Servicio de agua</t>
  </si>
  <si>
    <t>Servicio telefonía tradicional</t>
  </si>
  <si>
    <t>Servicio telefonía celular</t>
  </si>
  <si>
    <t>Radiolocalización</t>
  </si>
  <si>
    <t>A1C2</t>
  </si>
  <si>
    <t>Servicios de telecomunicaciones y satélites</t>
  </si>
  <si>
    <t>Servicios de acceso de internet</t>
  </si>
  <si>
    <t>Servicios de redes</t>
  </si>
  <si>
    <t>Servicios de procesamiento de información</t>
  </si>
  <si>
    <t xml:space="preserve">Servicio postal </t>
  </si>
  <si>
    <t xml:space="preserve">Servicio telegráfico </t>
  </si>
  <si>
    <t>Servicios integrales</t>
  </si>
  <si>
    <t xml:space="preserve">Contratación de otros servicios </t>
  </si>
  <si>
    <t>Arrendamiento de terrenos</t>
  </si>
  <si>
    <t>Arrendamiento de edificios y locales</t>
  </si>
  <si>
    <t>Arrendamiento de mobiliario y equipo de administración</t>
  </si>
  <si>
    <t>Arrendamiento de mobiliario y equipo educativo y recreativo</t>
  </si>
  <si>
    <t xml:space="preserve">Arrendamiento de equipo y bienes informáticos </t>
  </si>
  <si>
    <t>Arrendamiento de equipo e instrumental médico y de laboratorio</t>
  </si>
  <si>
    <t>Arrendamiento de vehículos terrestres, aéreos, marítimos, lacustres y fluviales para la ejecución de programas de seguridad pública y nacional</t>
  </si>
  <si>
    <t>Arrendamiento de vehículos terrestres, aéreos, marítimos, lacustres y fluviales para servicios administrativos</t>
  </si>
  <si>
    <t xml:space="preserve">Arrendamiento de maquinaria y equipo </t>
  </si>
  <si>
    <t>Arrendamiento de herramientas</t>
  </si>
  <si>
    <t>Arrendamiento de activos intangibles</t>
  </si>
  <si>
    <t>Arrendamiento financiero</t>
  </si>
  <si>
    <t>A2C2</t>
  </si>
  <si>
    <t>Otros Arrendamientos</t>
  </si>
  <si>
    <t>Servicios legales</t>
  </si>
  <si>
    <t>Servicios de contabilidad</t>
  </si>
  <si>
    <t>Servicios de auditoría</t>
  </si>
  <si>
    <t>Otros servicios relacionados</t>
  </si>
  <si>
    <t>Servicios de diseño, arquitectura, ingeniería y actividades relacionadas</t>
  </si>
  <si>
    <t>Servicios de consultoría administrativa</t>
  </si>
  <si>
    <t>Servicios de procesos, técnica y en tecnologías de la información</t>
  </si>
  <si>
    <t xml:space="preserve">Servicios de capacitación </t>
  </si>
  <si>
    <t>Servicios de investigación científica</t>
  </si>
  <si>
    <t>Servicios de investigación de desarrollo</t>
  </si>
  <si>
    <t>Servicios estadísticos y geográficos</t>
  </si>
  <si>
    <t>Impresiones de documentos oficiales para la prestación de servicios públicos, identificación, formatos administrativos y fiscales, formas valoradas, certificados y títulos</t>
  </si>
  <si>
    <t>Servicios de protección y seguridad</t>
  </si>
  <si>
    <t xml:space="preserve">Servicios de vigilancia </t>
  </si>
  <si>
    <t>Servicios profesionales, científicos y técnicos integrales</t>
  </si>
  <si>
    <t>Servicios financieros y bancarios</t>
  </si>
  <si>
    <t>Diferencias por variaciones en el tipo de cambio</t>
  </si>
  <si>
    <t>Servicios de cobranza, investigación crediticia y similar</t>
  </si>
  <si>
    <t>Servicios de recaudación, traslado y custodia de valores</t>
  </si>
  <si>
    <t>A3C2</t>
  </si>
  <si>
    <t>Seguros de responsabilidad patrimonial y fianzas</t>
  </si>
  <si>
    <t>Seguro de bienes patrimoniales</t>
  </si>
  <si>
    <t>Almacenaje, envase y embalaje</t>
  </si>
  <si>
    <t>Fletes y maniobras</t>
  </si>
  <si>
    <t>Comisiones por ventas</t>
  </si>
  <si>
    <t>Servicios financieros, bancarios y comerciales integrales</t>
  </si>
  <si>
    <t>Conservación y mantenimiento de inmuebles</t>
  </si>
  <si>
    <t xml:space="preserve">Adaptación de inmuebles </t>
  </si>
  <si>
    <t>Instalación, reparación y mantenimiento  de mobiliario y equipo de administración</t>
  </si>
  <si>
    <t>Instalación, reparación y mantenimiento  de mobiliario y equipo educativo y recreativo</t>
  </si>
  <si>
    <t>Instalación, reparación y mantenimiento de bienes informáticos</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</si>
  <si>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</si>
  <si>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</si>
  <si>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</si>
  <si>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Instalación, reparación y mantenimiento de maquinaria, otros equipos y herramienta</t>
  </si>
  <si>
    <t>Servicios de limpieza y manejo de desechos</t>
  </si>
  <si>
    <t>Servicios de jardinería y fumigación</t>
  </si>
  <si>
    <t xml:space="preserve">Difusión e información de mensajes y actividades gubernamentales </t>
  </si>
  <si>
    <t>Impresión y elaboración de publicaciones oficiales y de información en general para difusión</t>
  </si>
  <si>
    <t xml:space="preserve">Espectáculos culturales </t>
  </si>
  <si>
    <t>A4c2</t>
  </si>
  <si>
    <t>Inserciones y publicaciones propias de la operación de las dependencias y entidades que no formen parte de las campañas</t>
  </si>
  <si>
    <t>Promoción para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</si>
  <si>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</si>
  <si>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</si>
  <si>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</si>
  <si>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</si>
  <si>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</si>
  <si>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 nacionales para servidores públicos en el desempeño de comisiones y funciones oficiales</t>
  </si>
  <si>
    <t>Pasajes aéreos internacionales para servidores públicos en el desempeño de comisiones y funciones oficiales</t>
  </si>
  <si>
    <t>Pasajes terrestres nacionales para servidores públicos en el desempeño de comisiones y funciones oficiales</t>
  </si>
  <si>
    <t>Pasajes terrestres internacionales para servidores públicos en el desempeño de comisiones y funciones oficiales</t>
  </si>
  <si>
    <t>Pasajes marítimos, lacustres y fluviales nacionales para servidores públicos en el desempeño de comisiones y funciones oficiales</t>
  </si>
  <si>
    <t>Pasajes marítimos, lacustres y fluviales internacionales para servidores públicos en el desempeño de comisiones y funciones oficiales</t>
  </si>
  <si>
    <t>Transporte en vehículos especializados</t>
  </si>
  <si>
    <t>Viáticos nacionales para servidores públicos en el desempeño de funciones oficiales</t>
  </si>
  <si>
    <t>Viáticos en el extranjero para servidores públicos en el desempeño de comisiones y funciones oficiales</t>
  </si>
  <si>
    <t>Gastos de instalación y traslado de menaje</t>
  </si>
  <si>
    <t>Servicios integrales de traslado y viáticos</t>
  </si>
  <si>
    <t>Otros servicios de traslado y hospedaje</t>
  </si>
  <si>
    <t xml:space="preserve">Gastos de ceremonial del H. Ayuntamiento </t>
  </si>
  <si>
    <t>A5c2</t>
  </si>
  <si>
    <t>Gastos de ceremonial de los titulares de las dependencias y entidades</t>
  </si>
  <si>
    <t>Gastos de orden social y cultural</t>
  </si>
  <si>
    <t>Congresos y convenciones</t>
  </si>
  <si>
    <t>Exposiciones</t>
  </si>
  <si>
    <t xml:space="preserve">Gastos inherentes a la investidura del H Ayuntamiento </t>
  </si>
  <si>
    <t xml:space="preserve">Gastos de las oficinas de servidores públicos superiores y mandos medios </t>
  </si>
  <si>
    <t xml:space="preserve">Gastos de representación </t>
  </si>
  <si>
    <t xml:space="preserve">Gastos de seguridad pública </t>
  </si>
  <si>
    <t>Servicios funerarios y de cementerios</t>
  </si>
  <si>
    <t>Otros impuestos y derechos</t>
  </si>
  <si>
    <t>Impuestos y derechos de exportación</t>
  </si>
  <si>
    <t xml:space="preserve">Impuestos y derechos de importación </t>
  </si>
  <si>
    <t>Sentencias y resoluciones judiciales</t>
  </si>
  <si>
    <t>Penas, multas, accesorios y actualizaciones</t>
  </si>
  <si>
    <t xml:space="preserve">Otros gastos por responsabilidades </t>
  </si>
  <si>
    <t>Transferencias para servicios personales</t>
  </si>
  <si>
    <t>Transferencias para materiales y suministros</t>
  </si>
  <si>
    <t>Transferencias para servicios básicos</t>
  </si>
  <si>
    <t>Transferencias, asignaciones, subsidios y otras ayudas</t>
  </si>
  <si>
    <t>Transferencias para bienes muebles, inmuebles e intangibles</t>
  </si>
  <si>
    <t>COMPONENTE  3</t>
  </si>
  <si>
    <t>Transferncias para inversión pública</t>
  </si>
  <si>
    <t>Transferencias para inversiones financieras y otras provisiones</t>
  </si>
  <si>
    <t>Transferencias para participaciones y aportaciones</t>
  </si>
  <si>
    <t>A1C3</t>
  </si>
  <si>
    <t>Transferencias para deuda pública</t>
  </si>
  <si>
    <t>Subsidios a la producción</t>
  </si>
  <si>
    <t>Subsidios a la distribución</t>
  </si>
  <si>
    <t>Subsidios para inversión</t>
  </si>
  <si>
    <t>Subsidios a la prestación de servicios públicos</t>
  </si>
  <si>
    <t xml:space="preserve">Subsidios a fideicomisos privados y estatales </t>
  </si>
  <si>
    <t>Subsidios para cubrir diferenciales de tasas de interés</t>
  </si>
  <si>
    <t xml:space="preserve">Subsidios para la adquisición de vivienda de interés social </t>
  </si>
  <si>
    <t>Subsidios al consumo</t>
  </si>
  <si>
    <t>Gastos relacionados con actividades culturales, deportivas y de ayuda extraordinaria</t>
  </si>
  <si>
    <t xml:space="preserve">Funerales y pagas de defunción </t>
  </si>
  <si>
    <t>A2C3</t>
  </si>
  <si>
    <t>Premios, recompensas, pensiones de gracia y pensión recreativa estudiantil</t>
  </si>
  <si>
    <t xml:space="preserve">Premios, estímulos, recompensas y seguros a deportistas </t>
  </si>
  <si>
    <t>Becas</t>
  </si>
  <si>
    <t>Ayudas sociales a instituciones de enseñanza</t>
  </si>
  <si>
    <t>Ayudas sociales a actividades científicas o académicas</t>
  </si>
  <si>
    <t>Donativos a instituciones sin fines de lucro</t>
  </si>
  <si>
    <t>Ayudas sociales a cooperativas</t>
  </si>
  <si>
    <t>Ayudas sociales a entidades de interés público</t>
  </si>
  <si>
    <t>Ayudas por desastres naturales y otros siniestros</t>
  </si>
  <si>
    <t>Pensiones</t>
  </si>
  <si>
    <t>Jubilaciones</t>
  </si>
  <si>
    <t>Transferencias a fideicomisos públicos de entidades paraestatales no empresariales y no financieras</t>
  </si>
  <si>
    <t>Muebles de oficina y estantería</t>
  </si>
  <si>
    <t>Muebles, excepto de oficina y estantería</t>
  </si>
  <si>
    <t>Libros, revistas y otros elementos coleccionables</t>
  </si>
  <si>
    <t>Bienes muebles inalienables e imprescriptibles</t>
  </si>
  <si>
    <t>Otros bienes artísticos, culturales y científicos</t>
  </si>
  <si>
    <t>Objetos valiosos</t>
  </si>
  <si>
    <t>Computadoras y equipo periférico</t>
  </si>
  <si>
    <t>Medios magnéticos y ópticos</t>
  </si>
  <si>
    <t>A3C3</t>
  </si>
  <si>
    <t>Otros mobiliarios y equipos de administración</t>
  </si>
  <si>
    <t>Mobiliario y equipo para comercio y servicios</t>
  </si>
  <si>
    <t>Equipo de audio y de video</t>
  </si>
  <si>
    <t>Aparatos deportivos</t>
  </si>
  <si>
    <t>Camaras fotograficas y de video</t>
  </si>
  <si>
    <t>Otro mobiliario y equipo educacional y recreativo</t>
  </si>
  <si>
    <t>Equipo para uso médico, dental y para laboratorio</t>
  </si>
  <si>
    <t>Instrumentos médicos</t>
  </si>
  <si>
    <t>Instrumentos de laboratorio</t>
  </si>
  <si>
    <t>Automóviles y camiones</t>
  </si>
  <si>
    <t>Carrocerías y remolques</t>
  </si>
  <si>
    <t>Equipo aeroespacial</t>
  </si>
  <si>
    <t>Equipo ferroviario</t>
  </si>
  <si>
    <t>Embarcaciones</t>
  </si>
  <si>
    <t>Otro equipo de transporte</t>
  </si>
  <si>
    <t>Equipo de defensa y de seguridad</t>
  </si>
  <si>
    <t>Maquinaria y equipo agropecuario</t>
  </si>
  <si>
    <t>Maquinaria y equipo industrial</t>
  </si>
  <si>
    <t>Maquinaria y equipo de construcccion</t>
  </si>
  <si>
    <t>Sistemas de aire acondicionado, calefacción y de refrigeración industrial y comercial</t>
  </si>
  <si>
    <t>A4C3</t>
  </si>
  <si>
    <t>Equipo de comunicación y telecomunicacion</t>
  </si>
  <si>
    <t>Accesorios de iluminación</t>
  </si>
  <si>
    <t>Aparatos eléctricos de uso doméstico</t>
  </si>
  <si>
    <t>Equipo de generación y distribución de energía eléctrica</t>
  </si>
  <si>
    <t>Herramientas y maquinas -herramienta</t>
  </si>
  <si>
    <t xml:space="preserve">Otros equipos </t>
  </si>
  <si>
    <t>Bovinos</t>
  </si>
  <si>
    <t>Porcinos</t>
  </si>
  <si>
    <t>Aves</t>
  </si>
  <si>
    <t>Ovinos y caprinos</t>
  </si>
  <si>
    <t>Peces y acuicultura</t>
  </si>
  <si>
    <t>Equinos</t>
  </si>
  <si>
    <t>Especies menores y de zoológico</t>
  </si>
  <si>
    <t>Arboles y plantas</t>
  </si>
  <si>
    <t>Otros activos biologicos</t>
  </si>
  <si>
    <t>Terrenos</t>
  </si>
  <si>
    <t>Viviendas</t>
  </si>
  <si>
    <t>Edificios e instalaciones</t>
  </si>
  <si>
    <t>Infraestructura</t>
  </si>
  <si>
    <t>Software</t>
  </si>
  <si>
    <t>A5C3</t>
  </si>
  <si>
    <t>Patentes</t>
  </si>
  <si>
    <t>Marcas</t>
  </si>
  <si>
    <t>Derechos</t>
  </si>
  <si>
    <t>Concesiones</t>
  </si>
  <si>
    <t>Franquicias</t>
  </si>
  <si>
    <t>Licencias informaticas e intelectuales</t>
  </si>
  <si>
    <t>Licencias industriales, comerciales y otras</t>
  </si>
  <si>
    <t>Otros activos intangibles</t>
  </si>
  <si>
    <t>Edificación habitacional</t>
  </si>
  <si>
    <t>Edificación no habitacional</t>
  </si>
  <si>
    <t>Construcción de obras para el abastecimiento de agua, petróleo, gas, electricidad y telecomunicaciones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</si>
  <si>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</si>
  <si>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</si>
  <si>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</si>
  <si>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</si>
  <si>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</si>
  <si>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A1C4</t>
  </si>
  <si>
    <t>Estudios e investigaciones</t>
  </si>
  <si>
    <t>Proyectos productivos y acciones de fomento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</si>
  <si>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</si>
  <si>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</si>
  <si>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</si>
  <si>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</si>
  <si>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</si>
  <si>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</si>
  <si>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</si>
  <si>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</si>
  <si>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</si>
  <si>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</si>
  <si>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</si>
  <si>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Adquisición de bonos</t>
  </si>
  <si>
    <t>Adquisición de acciones</t>
  </si>
  <si>
    <t>Fideicomisos para adquisición de títulos de crédito</t>
  </si>
  <si>
    <t>Valores representativos de deuda adquiridos con fines de política económica</t>
  </si>
  <si>
    <t>Valores representativos de deuda adquiridos con fines de gestión de liquidez</t>
  </si>
  <si>
    <t>Obligaciones negociables adquiridas con fines de politica economica</t>
  </si>
  <si>
    <t>A2C4</t>
  </si>
  <si>
    <t>Obligaciones negociables adquiridas con fines de gestion de liquidez</t>
  </si>
  <si>
    <t>Otros valores</t>
  </si>
  <si>
    <t>Concesión de préstamos a entidades paraestatales con fines de política económica</t>
  </si>
  <si>
    <t>Concesión de préstamos a instituciones paraestatales públicas financieras con fines de política económica</t>
  </si>
  <si>
    <t>Inversiones en fideicomisos públicos no empresariales y no financieros</t>
  </si>
  <si>
    <t>Inversiones de fideicomisos de municipios</t>
  </si>
  <si>
    <t>Depositos a largo plazo en moneda nacional</t>
  </si>
  <si>
    <t>Depositos a largo plazo en moneda extranjera</t>
  </si>
  <si>
    <t xml:space="preserve">Erogaciones complementarias </t>
  </si>
  <si>
    <t xml:space="preserve">Seguro de responsabilidad patrimonial del Estado </t>
  </si>
  <si>
    <t xml:space="preserve">Gastos derivados del proceso de transición  </t>
  </si>
  <si>
    <t>Convenios de reasignación</t>
  </si>
  <si>
    <t>Convenios de descentralización</t>
  </si>
  <si>
    <t>Otros convenios</t>
  </si>
  <si>
    <t>Amortización de la deuda interna con instituciones de crédito</t>
  </si>
  <si>
    <t>Amortización de la deuda interna con instituciones de crédito con Gobierno del Estado</t>
  </si>
  <si>
    <t>Amortización de la deuda interna por emisión de títulos y valores</t>
  </si>
  <si>
    <t>Amortización de arrendamientos financieros nacionales</t>
  </si>
  <si>
    <t>Intereses de la deuda interna con instituciones de crédito</t>
  </si>
  <si>
    <t>A3C4</t>
  </si>
  <si>
    <t>Intereses de la deuda con Gobierno del Estado</t>
  </si>
  <si>
    <t>Intereses derivados de la colocación de títulos y valores</t>
  </si>
  <si>
    <t xml:space="preserve">Intereses por arrendamientos financieros </t>
  </si>
  <si>
    <t>Comisiones de la deuda publica interna</t>
  </si>
  <si>
    <t>Comisiones de la deuda publica interna con Gobierno del Estado</t>
  </si>
  <si>
    <t>Gastos de la deuda publica interna</t>
  </si>
  <si>
    <t>Gastos de la deuda publica interna con Gobierno del Estado</t>
  </si>
  <si>
    <t>Costos por cobertura de la deuda pública interna</t>
  </si>
  <si>
    <t>Costos por cobertura de la deuda pública interna con Gobierno del Estado</t>
  </si>
  <si>
    <t>Adefas</t>
  </si>
  <si>
    <t>A4C4</t>
  </si>
  <si>
    <t>A5C4</t>
  </si>
  <si>
    <t>A1C5</t>
  </si>
  <si>
    <t>A2C5</t>
  </si>
  <si>
    <t>A3C5</t>
  </si>
  <si>
    <t>A4C5</t>
  </si>
  <si>
    <t>A5C5</t>
  </si>
  <si>
    <t>A1c6</t>
  </si>
  <si>
    <t>A2c6</t>
  </si>
  <si>
    <t>A3c6</t>
  </si>
  <si>
    <t>A4c6</t>
  </si>
  <si>
    <t>A5c6</t>
  </si>
  <si>
    <t>COMPONENTE (7)</t>
  </si>
  <si>
    <t>A1c7</t>
  </si>
  <si>
    <t>A2c7</t>
  </si>
  <si>
    <t>A3c7</t>
  </si>
  <si>
    <t>A4c7</t>
  </si>
  <si>
    <t>A5c7</t>
  </si>
  <si>
    <t>Clasificación Funcional del Gasto</t>
  </si>
  <si>
    <t>1 GOBIERNO</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</si>
  <si>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</si>
  <si>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1.1.</t>
  </si>
  <si>
    <t>LEGISLACION</t>
  </si>
  <si>
    <t>Comprende las acciones relativas a la iniciativa, revisión, elaboración, aprobación, emisión y difusión de leyes, decretos, reglamentos y acuerdos; así como la fiscalización de la cuenta pública, entre otras.</t>
  </si>
  <si>
    <t>1.1.1</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</si>
  <si>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</si>
  <si>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</si>
  <si>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1.1.2</t>
  </si>
  <si>
    <t>Fiscalización</t>
  </si>
  <si>
    <t>Comprende las acciones relativas a la fiscalización de la rendición de cuentas.</t>
  </si>
  <si>
    <t>1.2.</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</si>
  <si>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</si>
  <si>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</si>
  <si>
    <t>1.2.1</t>
  </si>
  <si>
    <r>
      <t>Impartición</t>
    </r>
    <r>
      <rPr>
        <sz val="9"/>
        <color rgb="FF000000"/>
        <rFont val="Arial"/>
        <family val="2"/>
      </rPr>
      <t xml:space="preserve"> de Justicia</t>
    </r>
  </si>
  <si>
    <t>Comprende las acciones que desarrollan el Poder Judicial, los Tribunales Agrarios, Fiscales y Administrativos, así como las relativas a la impartición de justicia en materia laboral. Incluye infraestructura y equipamiento necesarios.</t>
  </si>
  <si>
    <t>1.2.2</t>
  </si>
  <si>
    <t>Procuración de Justicia</t>
  </si>
  <si>
    <t>Comprende la administración de las actividades inherentes a la procuración de justicia, así como la infraestructura y equipamiento.</t>
  </si>
  <si>
    <t>1.2.3</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</si>
  <si>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</si>
  <si>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</si>
  <si>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1.2.4</t>
  </si>
  <si>
    <t>Derechos Humanos</t>
  </si>
  <si>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</si>
  <si>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1.3.</t>
  </si>
  <si>
    <t>COORDINACION DE LA POLITICA DE GOBIERNO</t>
  </si>
  <si>
    <t>Comprende las acciones enfocadas a la formulación y establecimiento de las directrices, lineamientos de acción y estrategias de gobierno.</t>
  </si>
  <si>
    <t>1.3.1</t>
  </si>
  <si>
    <t>Presidencia / Gubernatura</t>
  </si>
  <si>
    <t>Comprende las actividades que desarrollan las oficinas del Titular del Poder Ejecutivo de la Federación, Entidades Federativas y Municipios.</t>
  </si>
  <si>
    <t>1.3.2</t>
  </si>
  <si>
    <t>Política Interior</t>
  </si>
  <si>
    <t>Incluye la planeación, formulación, diseño, ejecución e implantación de la política del desarrollo político y las actividades de enlace con el Congreso.</t>
  </si>
  <si>
    <t>1.3.3</t>
  </si>
  <si>
    <t>Preservación y Cuidado del Patrimonio Público</t>
  </si>
  <si>
    <t>Incluye las actividades para la preservación y cuidado del patrimonio público (monumentos, obras artísticas y edificios, entre otros).</t>
  </si>
  <si>
    <t>1.3.4</t>
  </si>
  <si>
    <t>Función Pública</t>
  </si>
  <si>
    <t>Incluye el control, fiscalización y evaluación interna de la gestión gubernamental.</t>
  </si>
  <si>
    <t>1.3.5</t>
  </si>
  <si>
    <t>Asuntos Jurídicos</t>
  </si>
  <si>
    <t>Comprende las acciones de coordinación jurídica que desarrolla la Consejería Jurídica del Poder Ejecutivo, así como los servicios de asesoría y asistencia jurídica a gobernadores y presidentes.</t>
  </si>
  <si>
    <t>1.3.6</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</si>
  <si>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</si>
  <si>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</si>
  <si>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1.3.7</t>
  </si>
  <si>
    <t>Población</t>
  </si>
  <si>
    <t>Incluye la planeación, formulación, diseño, ejecución e implantación de la política poblacional y de los servicios migratorios.</t>
  </si>
  <si>
    <t>1.3.8</t>
  </si>
  <si>
    <t>Territorio</t>
  </si>
  <si>
    <t>Incluye la planeación, formulación, diseño, ejecución e implantación de la política territorial.</t>
  </si>
  <si>
    <t>1.3.9</t>
  </si>
  <si>
    <t>Otros</t>
  </si>
  <si>
    <t>Incluye otras acciones enfocadas a la formulación y establecimiento de las directrices, lineamientos de acción y estrategias de gobierno no consideradas en otras subfunciones.</t>
  </si>
  <si>
    <t>1.4.</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</si>
  <si>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</si>
  <si>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</si>
  <si>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1.4.1</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</si>
  <si>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</si>
  <si>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</si>
  <si>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1.5.</t>
  </si>
  <si>
    <t>ASUNTOS FINANCIEROS Y HACENDARIOS</t>
  </si>
  <si>
    <t>Comprende el diseño y ejecución de los asuntos relativos a cubrir todas las acciones inherentes a los asuntos financieros y hacendarios.</t>
  </si>
  <si>
    <t>1.5.1</t>
  </si>
  <si>
    <t>Asuntos Financieros</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</si>
  <si>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</si>
  <si>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1.5.2</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</si>
  <si>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</si>
  <si>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</si>
  <si>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1.6.</t>
  </si>
  <si>
    <t>SEGURIDAD NACIONAL</t>
  </si>
  <si>
    <t>Comprende los programas, actividades y proyectos relacionados con la planificación y operación del Ejército, Armada y la Fuerza Aérea de México, así como la administración de los asuntos militares y servicios inherentes a la Seguridad Nacional.</t>
  </si>
  <si>
    <t>1.6.1</t>
  </si>
  <si>
    <t>Defensa</t>
  </si>
  <si>
    <t>Comprende las actividades relacionadas con la operación del Ejército y la Fuerza Aérea de México.</t>
  </si>
  <si>
    <t>1.6.2</t>
  </si>
  <si>
    <t>Marina</t>
  </si>
  <si>
    <t>Comprende las actividades relacionadas con la operación de la Armada de México.</t>
  </si>
  <si>
    <t>1.6.3</t>
  </si>
  <si>
    <t>Inteligencia para la Preservación de la Seguridad Nacional</t>
  </si>
  <si>
    <t>Comprende las actividades relacionadas con la seguridad nacional. Incluye la operación del Centro de Investigación y Seguridad Nacional (CISEN).</t>
  </si>
  <si>
    <t>1.7.</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</si>
  <si>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</si>
  <si>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</si>
  <si>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1.7.1</t>
  </si>
  <si>
    <t>Policía</t>
  </si>
  <si>
    <t>Incluye la administración de asuntos y servicios policiacos, combate a la delincuencia y narcotráfico, adiestramiento del cuerpo policiaco, estadísticas de arrestos y criminalidad, así como la reglamentación y el control del tránsito por carretera.</t>
  </si>
  <si>
    <t>1.7.2</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</si>
  <si>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</si>
  <si>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</si>
  <si>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1.7.3</t>
  </si>
  <si>
    <t>Otros Asuntos de Orden Público y Seguridad</t>
  </si>
  <si>
    <t>Incluye las actividades que realicen los entes públicos en materia de orden, seguridad y justicia que no se encuentren consideradas en otras subfunciones.</t>
  </si>
  <si>
    <t>1.7.4</t>
  </si>
  <si>
    <t>Sistema Nacional de Seguridad Pública</t>
  </si>
  <si>
    <t>Incluye las acciones realizadas bajo la coordinación del Secretariado Ejecutivo del Sistema Nacional de Seguridad Pública.</t>
  </si>
  <si>
    <t>1.8.</t>
  </si>
  <si>
    <t>OTROS SERVICIOS GENERALES</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</si>
  <si>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</si>
  <si>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1.8.1</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</si>
  <si>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</si>
  <si>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</si>
  <si>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1.8.2</t>
  </si>
  <si>
    <t>Servicios Estadísticos</t>
  </si>
  <si>
    <t>Considera las acciones que realizan los entes públicos relacionadas con los sistemas de información y las estadísticas nacionales.</t>
  </si>
  <si>
    <t>1.8.3</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</si>
  <si>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</si>
  <si>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</si>
  <si>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1.8.4</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</si>
  <si>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</si>
  <si>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</si>
  <si>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1.8.5</t>
  </si>
  <si>
    <t>Incluye las actividades que realizan los entes públicos no consideradas en ninguna función o subfunción de esta clasificación.</t>
  </si>
  <si>
    <t>2 DESARROLLO SOCIAL</t>
  </si>
  <si>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</si>
  <si>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2.1.</t>
  </si>
  <si>
    <t>PROTECCION AMBIENTAL</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</si>
  <si>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</si>
  <si>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2.1.1</t>
  </si>
  <si>
    <t>Ordenación de Desechos</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</si>
  <si>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</si>
  <si>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2.1.2</t>
  </si>
  <si>
    <t>Administración del Agua</t>
  </si>
  <si>
    <t>Incluye los programas y actividades para la regulación y aprovechamiento del agua, servicios de información metereológica, control de cauces, entre otros.</t>
  </si>
  <si>
    <t>2.1.3</t>
  </si>
  <si>
    <t>Ordenación de Aguas Residuales, Drenaje y Alcantarillado</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</si>
  <si>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</si>
  <si>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2.1.4</t>
  </si>
  <si>
    <t>Reducción de la Contaminación</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</si>
  <si>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</si>
  <si>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2.1.5</t>
  </si>
  <si>
    <t>Protección de la Diversidad Biológica y del Paisaje</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</si>
  <si>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</si>
  <si>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2.1.6</t>
  </si>
  <si>
    <t>Otros de Protección Ambiental</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</si>
  <si>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</si>
  <si>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2.2.</t>
  </si>
  <si>
    <t>VIVIENDA Y SERVICIOS A LA COMUNIDAD</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</si>
  <si>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</si>
  <si>
    <t>2.2.1</t>
  </si>
  <si>
    <t>Urbanización</t>
  </si>
  <si>
    <t>Comprende las acciones relacionadas con el fomento y la regulación, el financiamiento, la construcción, operación, fomento, mantenimiento de la infraestructura y equipamiento urbano.</t>
  </si>
  <si>
    <t>2.2.2</t>
  </si>
  <si>
    <t>Desarrollo Comunitario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</si>
  <si>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</si>
  <si>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2.2.3</t>
  </si>
  <si>
    <t>Abastecimiento de Agua</t>
  </si>
  <si>
    <t>Comprende las acciones relacionadas con la construcción, ampliación y mantenimiento, capacitación, purificación y distribución de agua potable.</t>
  </si>
  <si>
    <t>2.2.4</t>
  </si>
  <si>
    <t>Alumbrado Público</t>
  </si>
  <si>
    <t>Comprende la administración de los asuntos relacionados con el alumbrado público como su instalación, gestión, mantenimiento, mejora, creación y regulación de las normas, entre otros.</t>
  </si>
  <si>
    <t>2.2.5</t>
  </si>
  <si>
    <t>Vivienda</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</si>
  <si>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</si>
  <si>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2.2.6</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</si>
  <si>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</si>
  <si>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</si>
  <si>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2.2.7</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</si>
  <si>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</si>
  <si>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</si>
  <si>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2.3.</t>
  </si>
  <si>
    <t>SALUD</t>
  </si>
  <si>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</si>
  <si>
    <t>2.3.1</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</si>
  <si>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</si>
  <si>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</si>
  <si>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2.3.2</t>
  </si>
  <si>
    <t>Prestación de Servicios de Salud a la Persona</t>
  </si>
  <si>
    <t>Este incluye la atención preventiva, diagnóstico, tratamiento y rehabilitación, así como la atención de urgencias en todos los niveles a cargo de personal especializado.</t>
  </si>
  <si>
    <t>2.3.3</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</si>
  <si>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</si>
  <si>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</si>
  <si>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2.3.4</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</si>
  <si>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</si>
  <si>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</si>
  <si>
    <t>2.3.5</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</si>
  <si>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</si>
  <si>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</si>
  <si>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2.4.</t>
  </si>
  <si>
    <t>RECREACION, CULTURA Y OTRAS MANIFESTACIONES SOCIALES</t>
  </si>
  <si>
    <t>Comprende los programas, actividades y proyectos relacionados con la promoción, fomento y prestación de servicios culturales, recreativos y deportivos, otras manifestaciones sociales, radio, televisión, editoriales y actividades recreativas.</t>
  </si>
  <si>
    <t>2.4.1</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</si>
  <si>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</si>
  <si>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</si>
  <si>
    <t>2.4.2</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</si>
  <si>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</si>
  <si>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</si>
  <si>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2.4.3</t>
  </si>
  <si>
    <t>Radio, Televisión y Editoriales</t>
  </si>
  <si>
    <t>Incluye la administración, supervisión y regulación de asuntos y servicios relacionados con la radio, la televisión y la edición, así como la gestión o apoyo de los mismos.</t>
  </si>
  <si>
    <t>2.4.4</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</si>
  <si>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</si>
  <si>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</si>
  <si>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2.5.</t>
  </si>
  <si>
    <t>EDUCACION</t>
  </si>
  <si>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</si>
  <si>
    <t>2.5.1</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</si>
  <si>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</si>
  <si>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</si>
  <si>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2.5.2</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</si>
  <si>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</si>
  <si>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</si>
  <si>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2.5.3</t>
  </si>
  <si>
    <t>Educación Superior</t>
  </si>
  <si>
    <t>Incluye las acciones relacionadas con el fomento, prestación, regulación, seguimiento y evaluación de los servicios de educación superior, así como el desarrollo de la infraestructura en espacios educativos vinculados a la misma.</t>
  </si>
  <si>
    <t>2.5.4</t>
  </si>
  <si>
    <t>Posgrado</t>
  </si>
  <si>
    <t>Incluye las acciones relacionadas con el fomento, prestación, regulación, seguimiento y evaluación de los servicios educativos de posgrado, así como el desarrollo de la infraestructura en espacios educativos vinculados a la misma.</t>
  </si>
  <si>
    <t>2.5.5</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</si>
  <si>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</si>
  <si>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</si>
  <si>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2.5.6</t>
  </si>
  <si>
    <t>Otros Servicios Educativos y Actividades Inherentes</t>
  </si>
  <si>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</si>
  <si>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2.6.</t>
  </si>
  <si>
    <t>PROTECCION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</si>
  <si>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</si>
  <si>
    <t>2.6.1</t>
  </si>
  <si>
    <t>Enfermedad e Incapacidad</t>
  </si>
  <si>
    <t>Incluye las erogaciones que por concepto de los seguros de enfermedad y maternidad, riesgo de trabajo e invalidez y vida (pensiones) realizan entidades como IMSS, ISSSTE, ISSFAM, PEMEX, CFE, entre otras.</t>
  </si>
  <si>
    <t>2.6.2</t>
  </si>
  <si>
    <t>Edad Avanzada</t>
  </si>
  <si>
    <t>Incluye las erogaciones que por concepto del seguro de cesantía en edad avanzada y vejez (jubilaciones) realizan entidades como IMSS, ISSSTE, ISSFAM, PEMEX, CFE, entre otras.</t>
  </si>
  <si>
    <t>2.6.3</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</si>
  <si>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</si>
  <si>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</si>
  <si>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2.6.4</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</si>
  <si>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</si>
  <si>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</si>
  <si>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2.6.5</t>
  </si>
  <si>
    <t>Alimentación y Nutrición</t>
  </si>
  <si>
    <t>Comprende los programas, actividades y proyectos económicos y sociales relacionados con la distribución y dotación de alimentos y bienes básicos y de consumo generalizado a la población en situación económica extrema.</t>
  </si>
  <si>
    <t>2.6.6</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</si>
  <si>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</si>
  <si>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</si>
  <si>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2.6.7</t>
  </si>
  <si>
    <t>Indígenas</t>
  </si>
  <si>
    <t>Comprende los servicios de asistencia social que se prestan en comunidades indígenas.</t>
  </si>
  <si>
    <t>2.6.8</t>
  </si>
  <si>
    <t>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</si>
  <si>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</si>
  <si>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2.6.9</t>
  </si>
  <si>
    <t>Otros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</si>
  <si>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</si>
  <si>
    <t>2.7.</t>
  </si>
  <si>
    <t>OTROS ASUNTOS SOCIALES</t>
  </si>
  <si>
    <t>Comprende otros asuntos sociales no comprendidos en las funciones anteriores.</t>
  </si>
  <si>
    <t>2.7.1</t>
  </si>
  <si>
    <t>Otros Asuntos Sociales</t>
  </si>
  <si>
    <t>Comprende otros asuntos sociales no comprendidos en las subfunciones anteriores.</t>
  </si>
  <si>
    <t>3 DESARROLLO ECONOMICO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</si>
  <si>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</si>
  <si>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3.1.</t>
  </si>
  <si>
    <t>ASUNTOS ECONOMICOS,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</si>
  <si>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</si>
  <si>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3.1.1</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</si>
  <si>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</si>
  <si>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</si>
  <si>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3.1.2</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</si>
  <si>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</si>
  <si>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</si>
  <si>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3.2.</t>
  </si>
  <si>
    <t>AGROPECUARIA, SILVICULTURA, PESCA Y CAZA</t>
  </si>
  <si>
    <t>Comprende los programas, actividades y proyectos relacionados con el fomento a la producción, y comercialización agropecuaria, silvicultura, pesca y caza, agroindustrial, desarrollo hidroagrícola y fomento forestal.</t>
  </si>
  <si>
    <t>3.2.1</t>
  </si>
  <si>
    <t>Agropecuaria</t>
  </si>
  <si>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</si>
  <si>
    <t>3.2.2</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</si>
  <si>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</si>
  <si>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</si>
  <si>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3.2.3</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</si>
  <si>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</si>
  <si>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</si>
  <si>
    <t>3.2.4</t>
  </si>
  <si>
    <t>Agroindustrial</t>
  </si>
  <si>
    <t>Incluye los programas, actividades y proyectos relacionados con el fomento a la producción y comercialización agroindustrial, como el otorgamiento de apoyos para la industrialización de la producción agropecuaria.</t>
  </si>
  <si>
    <t>3.2.5</t>
  </si>
  <si>
    <t>Hidroagrícola</t>
  </si>
  <si>
    <t>Incluye la infraestructura hidroagrícola relacionada con el desarrollo agropecuario.</t>
  </si>
  <si>
    <t>3.2.6</t>
  </si>
  <si>
    <t>Apoyo Financiero a la Banca y Seguro Agropecuario</t>
  </si>
  <si>
    <t>Incluye los programas y acciones relacionadas con el financiamiento al sector y con el seguro agropecuario.</t>
  </si>
  <si>
    <t>3.3.</t>
  </si>
  <si>
    <t>COMBUSTIBLES Y ENERGIA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</si>
  <si>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</si>
  <si>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3.3.1</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</si>
  <si>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</si>
  <si>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</si>
  <si>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3.3.2</t>
  </si>
  <si>
    <t>Petróleo y Gas Natural (Hidrocarburos)</t>
  </si>
  <si>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</si>
  <si>
    <t>3.3.3</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</si>
  <si>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</si>
  <si>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</si>
  <si>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3.3.4</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</si>
  <si>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</si>
  <si>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</si>
  <si>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3.3.5</t>
  </si>
  <si>
    <t>Electricidad</t>
  </si>
  <si>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</si>
  <si>
    <t>3.3.6</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</si>
  <si>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</si>
  <si>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</si>
  <si>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3.4.</t>
  </si>
  <si>
    <t>MINERIA, MANUFACTURAS Y CONSTRUCCION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</si>
  <si>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</si>
  <si>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3.4.1</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</si>
  <si>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</si>
  <si>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</si>
  <si>
    <t>3.4.2</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</si>
  <si>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</si>
  <si>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</si>
  <si>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3.4.3</t>
  </si>
  <si>
    <t>Construcción</t>
  </si>
  <si>
    <t>Comprende la administración, promoción, reglamentación y control de la industria de de la construcción. Las edificaciones se clasifican en la función que corresponda de acuerdo a su propósito.</t>
  </si>
  <si>
    <t>3.5.</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</si>
  <si>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</si>
  <si>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</si>
  <si>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3.5.1</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</si>
  <si>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</si>
  <si>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</si>
  <si>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3.5.2</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</si>
  <si>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</si>
  <si>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</si>
  <si>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3.5.3</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</si>
  <si>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</si>
  <si>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</si>
  <si>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3.5.4</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</si>
  <si>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</si>
  <si>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</si>
  <si>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3.5.5</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</si>
  <si>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</si>
  <si>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</si>
  <si>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3.5.6</t>
  </si>
  <si>
    <t>Otros Relacionados con Transporte</t>
  </si>
  <si>
    <t>Incluye la prestación de servicios relacionados con este sector, no considerados en subfunciones anteriores.</t>
  </si>
  <si>
    <t>3.6.</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</si>
  <si>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</si>
  <si>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</si>
  <si>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3.6.1</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</si>
  <si>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</si>
  <si>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</si>
  <si>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3.7.</t>
  </si>
  <si>
    <t>TURISMO</t>
  </si>
  <si>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</si>
  <si>
    <t>3.7.1</t>
  </si>
  <si>
    <t>Turismo</t>
  </si>
  <si>
    <t>Incluye las acciones de fomento, financiamiento y regulación de la infraestructura turística, así como la regulación de los servicios de turismo y ecoturismo y prestación de servicios turísticos.</t>
  </si>
  <si>
    <t>3.7.2</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</si>
  <si>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</si>
  <si>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</si>
  <si>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3.8.</t>
  </si>
  <si>
    <t>CIENCIA, TECNOLOGIA E INNOVACION</t>
  </si>
  <si>
    <t>Comprende los programas y actividades que realizan los entes públicos, orientadas al desarrollo de las actividades científicas y tecnológicas, así como de innovación e infraestructura científica y tecnológica.</t>
  </si>
  <si>
    <t>3.8.1</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</si>
  <si>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</si>
  <si>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</si>
  <si>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3.8.2</t>
  </si>
  <si>
    <t>Desarrollo Tecnológico</t>
  </si>
  <si>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</si>
  <si>
    <t>3.8.3</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</si>
  <si>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</si>
  <si>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</si>
  <si>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3.8.4</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</si>
  <si>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</si>
  <si>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</si>
  <si>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3.9.</t>
  </si>
  <si>
    <t>OTRAS INDUSTRIAS Y OTROS ASUNTOS ECONOMICOS</t>
  </si>
  <si>
    <t>Comprende el comercio, distribución, almacenamiento y depósito y otras industrias no incluidas en funciones anteriores. Incluye las actividades y prestación de servicios relacionadas con asuntos económicos no consideradas en las funciones anteriores.</t>
  </si>
  <si>
    <t>3.9.1</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</si>
  <si>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</si>
  <si>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</si>
  <si>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3.9.2</t>
  </si>
  <si>
    <t>Otras Industrias</t>
  </si>
  <si>
    <t>Comprende las actividades y prestación de servicios relacionadas con otras industrias no consideradas en las funciones anteriores.</t>
  </si>
  <si>
    <t>3.9.3</t>
  </si>
  <si>
    <t>Otros Asuntos Económicos</t>
  </si>
  <si>
    <t>Comprende las actividades y prestación de servicios relacionadas con asuntos económicos no consideradas en las funciones anteriores.</t>
  </si>
  <si>
    <t>4 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</si>
  <si>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</si>
  <si>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4.1.</t>
  </si>
  <si>
    <t>TRANSACCIONES DE LA DEUDA PUBLICA / COSTO FINANCIERO DE LA DEUDA</t>
  </si>
  <si>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</si>
  <si>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4.1.1</t>
  </si>
  <si>
    <t>Deuda Pública Interna</t>
  </si>
  <si>
    <t>Incluye el pago de compromisos por concepto de intereses, comisiones y otras erogaciones derivadas de la contratación de deuda pública interna.</t>
  </si>
  <si>
    <t>4.1.2</t>
  </si>
  <si>
    <t>Deuda Pública Externa</t>
  </si>
  <si>
    <t>Incluye el pago de compromisos por concepto de intereses, comisiones y gastos de deuda pública emitida y contratada en el exterior.</t>
  </si>
  <si>
    <t>4.2.</t>
  </si>
  <si>
    <t>TRANSFERENCIAS, PARTICIPACIONES Y APORTACIONES ENTRE DIFERENTES NIVELES Y ORDENES DE GOBIERNO</t>
  </si>
  <si>
    <t>Transferencias, participaciones y aportaciones entre diferentes niveles y órdenes de gobierno que son de carácter general y no están asignadas a una función determinada.</t>
  </si>
  <si>
    <t>4.2.1</t>
  </si>
  <si>
    <t>Transferencias entre Diferentes Niveles y Ordenes de Gobierno</t>
  </si>
  <si>
    <t>Comprende el registro de las transferencias que le corresponden a los entes públicos.</t>
  </si>
  <si>
    <t>4.2.2</t>
  </si>
  <si>
    <t>Participaciones entre Diferentes Niveles y Ordenes de Gobierno</t>
  </si>
  <si>
    <t>Comprende el registro de los recursos que corresponden a los estados y municipios de conformidad a la Ley de Coordinación Fiscal, así como las que correspondan a sistemas estatales de coordinación fiscal determinados por las leyes correspondientes.</t>
  </si>
  <si>
    <t>4.2.3</t>
  </si>
  <si>
    <t>Aportaciones entre Diferentes Niveles y Ordenes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</si>
  <si>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</si>
  <si>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4.3.</t>
  </si>
  <si>
    <t>SANEAMIENTO DEL SISTEMA FINANCIERO</t>
  </si>
  <si>
    <t>Comprende el apoyo financiero a las operaciones y programas para atender la problemática de pago de los deudores del Sistema Bancario Nacional e impulsar el saneamiento financiero.</t>
  </si>
  <si>
    <t>4.3.1</t>
  </si>
  <si>
    <t>Saneamiento del Sistema Financiero</t>
  </si>
  <si>
    <t>Comprende el apoyo financiero a las operaciones y programas instrumentados por el Gobierno para atender la problemática de pago de los deudores del Sistema Bancario Nacional e impulsar el saneamiento financiero.</t>
  </si>
  <si>
    <t>4.3.2</t>
  </si>
  <si>
    <t>Apoyos IPAB</t>
  </si>
  <si>
    <t>Apoyo a los programas dirigidos a ahorradores y deudores de la banca por conducto del instituto para la protección del ahorro bancario.</t>
  </si>
  <si>
    <t>4.3.3</t>
  </si>
  <si>
    <t>Banca de Desarrollo</t>
  </si>
  <si>
    <t>Apoyo a los programas a favor de los deudores por conducto de la banca en desarrollo.</t>
  </si>
  <si>
    <t>4.3.4</t>
  </si>
  <si>
    <t>Apoyo a los programas de reestructura en unidades de inversión (UDIS)</t>
  </si>
  <si>
    <t>Apoyo a los programas a favor de reestructura en unidades de inversión (UDIS).</t>
  </si>
  <si>
    <t>4.4.</t>
  </si>
  <si>
    <t>ADEUDOS DE EJERCICIOS FISCALES ANTERIORES</t>
  </si>
  <si>
    <t>Comprende los pagos que realiza el Gobierno derivados del gasto devengado no pagado de ejercicios fiscales anteriores.</t>
  </si>
  <si>
    <t>4.4.1</t>
  </si>
  <si>
    <t>Adeudos de Ejercicios Fiscales Anteriores</t>
  </si>
  <si>
    <t>CLASIFICADOR POR FUENTES DE FINANCIAMIENTO</t>
  </si>
  <si>
    <t>No Etiquetado</t>
  </si>
  <si>
    <t>Son los recursos que provienen de Ingresos de libre disposición y financiamientos.</t>
  </si>
  <si>
    <t>Recursos Fiscales</t>
  </si>
  <si>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</si>
  <si>
    <t>Financiamientos Internos</t>
  </si>
  <si>
    <t>Son los que provienen de obligaciones contraídas en el país, con acreedores nacionales y pagaderos en el interior del país en moneda nacional.</t>
  </si>
  <si>
    <t>Financiamientos Externos</t>
  </si>
  <si>
    <t>Son los que provienen de obligaciones contraídas por el Poder Ejecutivo Federal con acreedores extranjeros y pagaderos en el exterior del país en moneda extranjera.</t>
  </si>
  <si>
    <t>Ingresos Propios</t>
  </si>
  <si>
    <t>Son los que obtienen las entidades de la administración pública paraestatal y paramunicipal como pueden ser los ingresos por venta de bienes y servicios, ingresos diversos y no inherentes a la operación, en términos de las disposiciones legales aplicables.</t>
  </si>
  <si>
    <t>Recursos Federales</t>
  </si>
  <si>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</si>
  <si>
    <t>Recursos Estatales</t>
  </si>
  <si>
    <t>En el caso de los Municipios, son los que provienen del Gobierno Estatal, en términos de la Ley de Ingresos Estatal y del Presupuesto de Egresos Estatal.</t>
  </si>
  <si>
    <t>Otros Recursos de Libre Disposición</t>
  </si>
  <si>
    <t>Son los que provienen de otras fuentes no etiquetadas no comprendidas en los conceptos anteriores.</t>
  </si>
  <si>
    <t>Etiquetado</t>
  </si>
  <si>
    <t>Son los recursos que provienen de transferencias federales etiquetadas, en el caso de los Municipios, adicionalmente se incluyen las erogaciones que éstos realizan con recursos de la Entidad Federativa con un destino específico.</t>
  </si>
  <si>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</si>
  <si>
    <t>En el caso de los Municipios, son los que provienen del Gobierno Estatal y que cuentan con un destino específico, en términos de la Ley de Ingresos Estatal y del Presupuesto de Egresos Estatal.</t>
  </si>
  <si>
    <t>Otros Recursos de Transferencias Federales Etiquetadas</t>
  </si>
  <si>
    <t>Son los que provienen de otras fuentes etiquetadas no comprendidas en los conceptos anteriores.</t>
  </si>
  <si>
    <t>ESTRUCTURA Y CODIFICACION DE LA CLASIFICACION ADMINISTRATIVA</t>
  </si>
  <si>
    <t>1.0.0.0.0</t>
  </si>
  <si>
    <t>SECTOR PUBLICO DE LA FEDERACION</t>
  </si>
  <si>
    <t>1.1.0.0.0</t>
  </si>
  <si>
    <t>SECTOR PUBLICO NO FINANCIERO</t>
  </si>
  <si>
    <t>1.1.1.0.0</t>
  </si>
  <si>
    <t>GOBIERNO GENERAL CENTRAL</t>
  </si>
  <si>
    <t>1.1.1.1.0</t>
  </si>
  <si>
    <t>Gobierno Federal</t>
  </si>
  <si>
    <t>1.1.1.1.1</t>
  </si>
  <si>
    <t>Poder Ejecutivo</t>
  </si>
  <si>
    <t>1.1.1.1.2</t>
  </si>
  <si>
    <t>Poder Legislativo</t>
  </si>
  <si>
    <t>1.1.1.1.3</t>
  </si>
  <si>
    <t>Poder Judicial</t>
  </si>
  <si>
    <t>1.1.1.1.4</t>
  </si>
  <si>
    <t>Organos Autónomos*</t>
  </si>
  <si>
    <t>*Se incluirán a nivel del quinto dígito en forma consecutiva, los órganos autónomos constitucionales existentes y aquellos que posteriormente se constituyan.</t>
  </si>
  <si>
    <t>1.1.1.2.0</t>
  </si>
  <si>
    <t>Entidades Paraestatales y Fideicomisos No Empresariales y No Financieros</t>
  </si>
  <si>
    <t>1.1.1.3.0</t>
  </si>
  <si>
    <t>Instituciones Públicas de la Seguridad Social</t>
  </si>
  <si>
    <t>1.1.2.0.0</t>
  </si>
  <si>
    <t>ENTIDADES PARAESTATALES EMPRESARIALES NO FINANCIERAS CON PARTICIPACION ESTATAL MAYORITARIA</t>
  </si>
  <si>
    <t>1.1.2.1.0</t>
  </si>
  <si>
    <t>Entidades Paraestatales Empresariales No Financieras con Participación Estatal Mayoritaria</t>
  </si>
  <si>
    <t>1.1.2.2.0</t>
  </si>
  <si>
    <t>Fideicomisos Empresariales No Financieros con Participación Estatal Mayoritaria</t>
  </si>
  <si>
    <t>1.2.0.0.0</t>
  </si>
  <si>
    <t>SECTOR PUBLICO FINANCIERO</t>
  </si>
  <si>
    <t>1.2.1.0.0</t>
  </si>
  <si>
    <t>BANCO DE MEXICO</t>
  </si>
  <si>
    <t>1.2.2.0.0</t>
  </si>
  <si>
    <t>ENTIDADES PARAESTATALES EMPRESARIALES FINANCIERAS MONETARIAS CON PARTICIPACION ESTATAL MAYORITARIA</t>
  </si>
  <si>
    <t>1.2.2.1.0</t>
  </si>
  <si>
    <t>Bancos de Inversión y Desarrollo</t>
  </si>
  <si>
    <t>1.2.2.2.0</t>
  </si>
  <si>
    <t>Bancos Comerciales</t>
  </si>
  <si>
    <t>1.2.2.3.0</t>
  </si>
  <si>
    <t>Otros Bancos</t>
  </si>
  <si>
    <t>1.2.2.4.0</t>
  </si>
  <si>
    <t>Fondos del Mercado de Dinero</t>
  </si>
  <si>
    <t>1.2.3.0.0</t>
  </si>
  <si>
    <t>ENTIDADES PARAESTATALES EMPRESARIALES FINANCIERAS NO MONETARIAS CON PARTICIPACION ESTATAL MAYORITARIA</t>
  </si>
  <si>
    <t>1.2.3.1.0</t>
  </si>
  <si>
    <t>Fondos de Inversión fuera del Mercado de Dinero</t>
  </si>
  <si>
    <t>1.2.3.2.0</t>
  </si>
  <si>
    <t>Otros Intermediarios Financieros, excepto Sociedades de Seguros y Fondos de Pensiones</t>
  </si>
  <si>
    <t>1.2.3.3.0</t>
  </si>
  <si>
    <t>Auxiliares Financieros</t>
  </si>
  <si>
    <t>1.2.3.4.0</t>
  </si>
  <si>
    <t>Instituciones Financieras Cautivas y Prestamistas de Dinero</t>
  </si>
  <si>
    <t>1.2.3.5.0</t>
  </si>
  <si>
    <t>Sociedades de Seguros (SS) y Fondos de Pensiones (FP)</t>
  </si>
  <si>
    <t>1.2.4.0.0</t>
  </si>
  <si>
    <t>FIDEICOMISOS FINANCIEROS PUBLICOS CON PARTICIPACION ESTATAL MAYORITARIA</t>
  </si>
  <si>
    <t>1.2.4.1.0</t>
  </si>
  <si>
    <t>1.2.4.2.0</t>
  </si>
  <si>
    <t>1.2.4.3.0</t>
  </si>
  <si>
    <t>1.2.4.4.0</t>
  </si>
  <si>
    <t>1.2.4.5.0</t>
  </si>
  <si>
    <t>2.0.0.0.0</t>
  </si>
  <si>
    <t>SECTOR PUBLICO DE LAS ENTIDADES FEDERATIVAS</t>
  </si>
  <si>
    <t>2.1.0.0.0</t>
  </si>
  <si>
    <t>2.1.1.0.0</t>
  </si>
  <si>
    <t>GOBIERNO GENERAL ESTATAL O DEL DISTRITO FEDERAL</t>
  </si>
  <si>
    <t>2.1.1.1.0</t>
  </si>
  <si>
    <t>Gobierno Estatal o del Distrito Federal</t>
  </si>
  <si>
    <t>2.1.1.1.1</t>
  </si>
  <si>
    <t>2.1.1.1.2</t>
  </si>
  <si>
    <t>2.1.1.1.3</t>
  </si>
  <si>
    <t>2.1.1.1.4</t>
  </si>
  <si>
    <t>*Se incluirán a nivel del quinto dígito en forma consecutiva, los órganos autónomos creados por la Constitución de cada entidad federativa, según corresponda.</t>
  </si>
  <si>
    <t>2.1.1.2.0</t>
  </si>
  <si>
    <t>2.1.1.3.0</t>
  </si>
  <si>
    <t>Instituciones Públicas de Seguridad Social</t>
  </si>
  <si>
    <t>2.1.2.0.0</t>
  </si>
  <si>
    <t>2.1.2.1.0</t>
  </si>
  <si>
    <t>2.1.2.2.0</t>
  </si>
  <si>
    <t>2.2.0.0.0</t>
  </si>
  <si>
    <t>(el 2.2.1. Queda libre dado que no poseen ni pueden poseer Banco Central)</t>
  </si>
  <si>
    <t>2.2.2.0.0</t>
  </si>
  <si>
    <t>2.2.2.1.0</t>
  </si>
  <si>
    <t>2.2.2.2.0</t>
  </si>
  <si>
    <t>2.2.2.3.0</t>
  </si>
  <si>
    <t>2.2.2.4.0</t>
  </si>
  <si>
    <t>2.2.3.0.0</t>
  </si>
  <si>
    <t>ENTIDADES PARAESTATALES FINANCIERAS NO MONETARIAS CON PARTICIPACION ESTATAL MAYORITARIA</t>
  </si>
  <si>
    <t>2.2.3.1.0</t>
  </si>
  <si>
    <t>Fondos de Inversión Fuera del Mercado de Dinero</t>
  </si>
  <si>
    <t>2.2.3.2.0</t>
  </si>
  <si>
    <t>2.2.3.3.0</t>
  </si>
  <si>
    <t>2.2.3.4.0</t>
  </si>
  <si>
    <t>2.2.3.5.0</t>
  </si>
  <si>
    <t>2.2.4.0.0</t>
  </si>
  <si>
    <t>2.2.4.1.0</t>
  </si>
  <si>
    <t>2.2.4.2.0</t>
  </si>
  <si>
    <t>2.2.4.3.0</t>
  </si>
  <si>
    <t>2.2.4.4.0</t>
  </si>
  <si>
    <t>2.2.4.5.0</t>
  </si>
  <si>
    <t>3.0.0.0.0</t>
  </si>
  <si>
    <t>SECTOR PUBLICO MUNICIPAL</t>
  </si>
  <si>
    <t>3.1.0.0.0</t>
  </si>
  <si>
    <t>3.1.1.0.0</t>
  </si>
  <si>
    <t>GOBIERNO GENERAL MUNICIPAL</t>
  </si>
  <si>
    <t>3.1.1.1.0</t>
  </si>
  <si>
    <t>Gobierno Municipal</t>
  </si>
  <si>
    <t>3.1.1.1.1</t>
  </si>
  <si>
    <t>Organo Ejecutivo Municipal (Ayuntamiento)</t>
  </si>
  <si>
    <t>3.1.1.2.0</t>
  </si>
  <si>
    <t>3.1.2.0.0</t>
  </si>
  <si>
    <t>ENTIDADES PARAMUNICIPALES EMPRESARIALES NO FINANCIERAS CON PARTICIPACION ESTATAL MAYORITARIA</t>
  </si>
  <si>
    <t>3.1.2.1.0</t>
  </si>
  <si>
    <t>Entidades Paramunicipales Empresariales No Financieras con Participación Estatal Mayoritaria</t>
  </si>
  <si>
    <t>3.1.2.2.0</t>
  </si>
  <si>
    <t>Fideicomisos Paramunicipales Empresariales No Financieros con Participación Estatal Mayoritaria</t>
  </si>
  <si>
    <t>3.2.0.0.0</t>
  </si>
  <si>
    <r>
      <t xml:space="preserve">3.2.1 </t>
    </r>
    <r>
      <rPr>
        <i/>
        <sz val="9"/>
        <color theme="1"/>
        <rFont val="Arial"/>
        <family val="2"/>
      </rPr>
      <t>(Queda libre dado que no poseen ni pueden poseer Banco Central)</t>
    </r>
  </si>
  <si>
    <t>3.2.2.0.0</t>
  </si>
  <si>
    <t>ENTIDADES PARAMUNICIPALES EMPRESARIALES FINANCIERAS MONETARIAS CON PARTICIPACION ESTATAL MAYORITARIA</t>
  </si>
  <si>
    <t>3.2.2.1.0</t>
  </si>
  <si>
    <t>3.2.2.2.0</t>
  </si>
  <si>
    <t>3.2.2.3.0</t>
  </si>
  <si>
    <t>3.2.2.4.0</t>
  </si>
  <si>
    <t>3.2.3.0.0</t>
  </si>
  <si>
    <t>3.2.3.1.0</t>
  </si>
  <si>
    <t>3.2.3.2.0</t>
  </si>
  <si>
    <t>3.2.3.3.0</t>
  </si>
  <si>
    <t>3.2.3.4.0</t>
  </si>
  <si>
    <t>3.2.3.5.0</t>
  </si>
  <si>
    <t>3.2.4.0.0</t>
  </si>
  <si>
    <t>3.2.4.1.0</t>
  </si>
  <si>
    <t>3.2.4.2.0</t>
  </si>
  <si>
    <t>3.2.4.3.0</t>
  </si>
  <si>
    <t>3.2.4.4.0</t>
  </si>
  <si>
    <t>3.2.4.5.0</t>
  </si>
  <si>
    <t>ANTEPROYECTO DE PRESUPUESTO DE EGRESOS MUNICIPAL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</si>
</sst>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80A]#,##0;[Red]\-[$$-80A]#,##0"/>
    <numFmt numFmtId="165" formatCode="0.0%"/>
    <numFmt numFmtId="166" formatCode="&quot;$&quot;#,##0.00"/>
    <numFmt numFmtId="167" formatCode="0_ ;\-0\ "/>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1"/>
      <color indexed="8"/>
      <name val="Calibri"/>
      <family val="2"/>
    </font>
    <font>
      <sz val="14"/>
      <color theme="1"/>
      <name val="Century Gothic"/>
      <family val="2"/>
    </font>
    <font>
      <sz val="12"/>
      <color theme="1"/>
      <name val="Century Gothic"/>
      <family val="2"/>
    </font>
    <font>
      <sz val="10"/>
      <name val="Century Gothic"/>
      <family val="2"/>
    </font>
    <font>
      <b/>
      <sz val="11"/>
      <color theme="1"/>
      <name val="Calibri"/>
      <family val="2"/>
      <scheme val="minor"/>
    </font>
    <font>
      <b/>
      <sz val="20"/>
      <color theme="1"/>
      <name val="Century Gothic"/>
      <family val="2"/>
    </font>
    <font>
      <sz val="4"/>
      <color theme="1"/>
      <name val="Century Gothic"/>
      <family val="2"/>
    </font>
    <font>
      <b/>
      <sz val="28"/>
      <color theme="1"/>
      <name val="Century Gothic"/>
      <family val="2"/>
    </font>
    <font>
      <b/>
      <sz val="18"/>
      <color theme="1"/>
      <name val="Century Gothic"/>
      <family val="2"/>
    </font>
    <font>
      <sz val="18"/>
      <color theme="1"/>
      <name val="Century Gothic"/>
      <family val="2"/>
    </font>
    <font>
      <sz val="16"/>
      <color theme="1"/>
      <name val="Century Gothic"/>
      <family val="2"/>
    </font>
    <font>
      <b/>
      <sz val="18"/>
      <color theme="0"/>
      <name val="Century Gothic"/>
      <family val="2"/>
    </font>
    <font>
      <sz val="18"/>
      <color theme="0"/>
      <name val="Century Gothic"/>
      <family val="2"/>
    </font>
    <font>
      <sz val="11"/>
      <color theme="1"/>
      <name val="Century Gothic"/>
      <family val="2"/>
    </font>
    <font>
      <b/>
      <sz val="14"/>
      <color theme="1"/>
      <name val="Century Gothic"/>
      <family val="2"/>
    </font>
    <font>
      <b/>
      <sz val="16"/>
      <name val="Century Gothic"/>
      <family val="2"/>
    </font>
    <font>
      <b/>
      <sz val="12"/>
      <name val="Century Gothic"/>
      <family val="2"/>
    </font>
    <font>
      <b/>
      <sz val="16"/>
      <color theme="1"/>
      <name val="Century Gothic"/>
      <family val="2"/>
    </font>
    <font>
      <b/>
      <sz val="12"/>
      <color theme="1"/>
      <name val="Century Gothic"/>
      <family val="2"/>
    </font>
    <font>
      <sz val="8"/>
      <color theme="1"/>
      <name val="Arial"/>
      <family val="2"/>
    </font>
    <font>
      <sz val="10"/>
      <color theme="1"/>
      <name val="Times New Roman"/>
      <family val="2"/>
    </font>
    <font>
      <sz val="10"/>
      <name val="Arial"/>
      <family val="2"/>
    </font>
    <font>
      <sz val="11"/>
      <name val="Calibri"/>
      <family val="2"/>
      <scheme val="minor"/>
    </font>
    <font>
      <b/>
      <sz val="20"/>
      <name val="Century Gothic"/>
      <family val="2"/>
    </font>
    <font>
      <b/>
      <sz val="20"/>
      <color theme="0"/>
      <name val="Century Gothic"/>
      <family val="2"/>
    </font>
    <font>
      <sz val="12"/>
      <name val="Century Gothic"/>
      <family val="2"/>
    </font>
    <font>
      <sz val="16"/>
      <name val="Arial"/>
      <family val="2"/>
    </font>
    <font>
      <sz val="8"/>
      <name val="Arial"/>
      <family val="2"/>
    </font>
    <font>
      <sz val="16"/>
      <color indexed="18"/>
      <name val="Arial"/>
      <family val="2"/>
    </font>
    <font>
      <b/>
      <sz val="16"/>
      <color indexed="18"/>
      <name val="Arial"/>
      <family val="2"/>
    </font>
    <font>
      <sz val="16"/>
      <name val="Calibri"/>
      <family val="2"/>
      <scheme val="minor"/>
    </font>
    <font>
      <sz val="16"/>
      <color theme="1"/>
      <name val="Calibri"/>
      <family val="2"/>
      <scheme val="minor"/>
    </font>
    <font>
      <b/>
      <sz val="9"/>
      <color theme="1"/>
      <name val="Arial"/>
      <family val="2"/>
    </font>
    <font>
      <sz val="9"/>
      <color theme="1"/>
      <name val="Arial"/>
      <family val="2"/>
    </font>
    <font>
      <sz val="9"/>
      <color rgb="FF000000"/>
      <name val="Arial"/>
      <family val="2"/>
    </font>
    <font>
      <i/>
      <sz val="9"/>
      <color theme="1"/>
      <name val="Arial"/>
      <family val="2"/>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theme="0"/>
      </patternFill>
    </fill>
    <fill>
      <patternFill patternType="solid">
        <fgColor theme="0" tint="-0.14999847407452621"/>
        <bgColor theme="0"/>
      </patternFill>
    </fill>
    <fill>
      <patternFill patternType="solid">
        <fgColor theme="0" tint="-4.9989318521683403E-2"/>
        <bgColor theme="0"/>
      </patternFill>
    </fill>
    <fill>
      <patternFill patternType="solid">
        <fgColor indexed="42"/>
        <bgColor indexed="64"/>
      </patternFill>
    </fill>
    <fill>
      <patternFill patternType="solid">
        <fgColor indexed="31"/>
        <bgColor indexed="64"/>
      </patternFill>
    </fill>
    <fill>
      <patternFill patternType="solid">
        <fgColor indexed="43"/>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left>
      <right/>
      <top/>
      <bottom style="thin">
        <color theme="0"/>
      </bottom>
      <diagonal/>
    </border>
    <border>
      <left/>
      <right/>
      <top/>
      <bottom style="thin">
        <color theme="0"/>
      </bottom>
      <diagonal/>
    </border>
    <border>
      <left style="thin">
        <color auto="1"/>
      </left>
      <right style="thin">
        <color auto="1"/>
      </right>
      <top style="thin">
        <color auto="1"/>
      </top>
      <bottom/>
      <diagonal/>
    </border>
    <border>
      <left style="thin">
        <color auto="1"/>
      </left>
      <right style="thin">
        <color auto="1"/>
      </right>
      <top/>
      <bottom/>
      <diagonal/>
    </border>
  </borders>
  <cellStyleXfs count="49">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3" fontId="12"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5" fillId="0" borderId="0" applyFont="0" applyFill="0" applyBorder="0" applyAlignment="0" applyProtection="0"/>
    <xf numFmtId="0" fontId="11" fillId="0" borderId="0"/>
    <xf numFmtId="0" fontId="11" fillId="0" borderId="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8" fillId="0" borderId="0"/>
    <xf numFmtId="0" fontId="7" fillId="0" borderId="0"/>
    <xf numFmtId="0" fontId="6" fillId="0" borderId="0"/>
    <xf numFmtId="43" fontId="6" fillId="0" borderId="0" applyFont="0" applyFill="0" applyBorder="0" applyAlignment="0" applyProtection="0"/>
    <xf numFmtId="0" fontId="32" fillId="0" borderId="0"/>
    <xf numFmtId="0" fontId="33" fillId="0" borderId="0"/>
    <xf numFmtId="0" fontId="31"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5" fillId="0" borderId="0"/>
    <xf numFmtId="0" fontId="5" fillId="0" borderId="0"/>
    <xf numFmtId="0" fontId="4" fillId="0" borderId="0"/>
    <xf numFmtId="0" fontId="3" fillId="0" borderId="0"/>
    <xf numFmtId="44" fontId="3"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cellStyleXfs>
  <cellXfs count="280">
    <xf numFmtId="0" fontId="0" fillId="0" borderId="0" xfId="0"/>
    <xf numFmtId="0" fontId="18" fillId="0" borderId="0" xfId="41" applyFont="1" applyAlignment="1">
      <alignment vertical="center"/>
    </xf>
    <xf numFmtId="0" fontId="14" fillId="2" borderId="0" xfId="41" applyFont="1" applyFill="1" applyAlignment="1">
      <alignment vertical="center"/>
    </xf>
    <xf numFmtId="0" fontId="14" fillId="0" borderId="0" xfId="41" applyFont="1" applyAlignment="1">
      <alignment vertical="center"/>
    </xf>
    <xf numFmtId="0" fontId="19" fillId="2" borderId="0" xfId="41" applyFont="1" applyFill="1" applyAlignment="1">
      <alignment horizontal="center" vertical="center"/>
    </xf>
    <xf numFmtId="0" fontId="17" fillId="2" borderId="0" xfId="41" applyFont="1" applyFill="1" applyAlignment="1">
      <alignment horizontal="center" vertical="center"/>
    </xf>
    <xf numFmtId="0" fontId="20" fillId="2" borderId="0" xfId="41" applyFont="1" applyFill="1" applyAlignment="1">
      <alignment horizontal="left" vertical="center"/>
    </xf>
    <xf numFmtId="0" fontId="20" fillId="2" borderId="0" xfId="41" applyFont="1" applyFill="1" applyAlignment="1">
      <alignment horizontal="center" vertical="center"/>
    </xf>
    <xf numFmtId="0" fontId="21" fillId="2" borderId="0" xfId="41" applyFont="1" applyFill="1" applyBorder="1" applyAlignment="1">
      <alignment vertical="center"/>
    </xf>
    <xf numFmtId="0" fontId="20" fillId="2" borderId="0" xfId="41" applyFont="1" applyFill="1" applyAlignment="1">
      <alignment horizontal="right" vertical="center"/>
    </xf>
    <xf numFmtId="0" fontId="21" fillId="0" borderId="0" xfId="41" applyFont="1" applyAlignment="1">
      <alignment vertical="center"/>
    </xf>
    <xf numFmtId="0" fontId="23" fillId="2" borderId="0" xfId="41" applyFont="1" applyFill="1" applyAlignment="1">
      <alignment horizontal="left" vertical="center"/>
    </xf>
    <xf numFmtId="0" fontId="25" fillId="2" borderId="0" xfId="41" applyFont="1" applyFill="1" applyAlignment="1">
      <alignment vertical="center"/>
    </xf>
    <xf numFmtId="0" fontId="21" fillId="2" borderId="0" xfId="41" applyFont="1" applyFill="1" applyAlignment="1">
      <alignment vertical="center"/>
    </xf>
    <xf numFmtId="0" fontId="17" fillId="2" borderId="0" xfId="41" applyFont="1" applyFill="1" applyAlignment="1">
      <alignment horizontal="left" vertical="center"/>
    </xf>
    <xf numFmtId="0" fontId="22" fillId="2" borderId="0" xfId="41" applyFont="1" applyFill="1" applyBorder="1" applyAlignment="1">
      <alignment vertical="center"/>
    </xf>
    <xf numFmtId="0" fontId="22" fillId="2" borderId="11" xfId="41" applyFont="1" applyFill="1" applyBorder="1" applyAlignment="1">
      <alignment horizontal="center" vertical="center"/>
    </xf>
    <xf numFmtId="0" fontId="22" fillId="0" borderId="11" xfId="41" applyFont="1" applyBorder="1" applyAlignment="1">
      <alignment horizontal="center" vertical="center"/>
    </xf>
    <xf numFmtId="0" fontId="26" fillId="2" borderId="0" xfId="41" applyFont="1" applyFill="1" applyAlignment="1">
      <alignment horizontal="left" vertical="center"/>
    </xf>
    <xf numFmtId="0" fontId="14" fillId="2" borderId="0" xfId="41" applyFont="1" applyFill="1" applyAlignment="1">
      <alignment horizontal="justify" vertical="top" wrapText="1"/>
    </xf>
    <xf numFmtId="0" fontId="14" fillId="2" borderId="0" xfId="41" applyFont="1" applyFill="1" applyAlignment="1">
      <alignment horizontal="center" vertical="center" wrapText="1"/>
    </xf>
    <xf numFmtId="0" fontId="14" fillId="0" borderId="0" xfId="41" applyFont="1" applyAlignment="1">
      <alignment horizontal="center" vertical="center" wrapText="1"/>
    </xf>
    <xf numFmtId="0" fontId="14" fillId="0" borderId="0" xfId="41" applyFont="1" applyAlignment="1">
      <alignment horizontal="justify" vertical="top" wrapText="1"/>
    </xf>
    <xf numFmtId="0" fontId="14" fillId="0" borderId="10" xfId="41" applyFont="1" applyBorder="1" applyAlignment="1">
      <alignment vertical="center" wrapText="1"/>
    </xf>
    <xf numFmtId="0" fontId="14" fillId="0" borderId="11" xfId="41" applyFont="1" applyBorder="1" applyAlignment="1">
      <alignment vertical="center" wrapText="1"/>
    </xf>
    <xf numFmtId="0" fontId="14" fillId="0" borderId="4" xfId="41" applyFont="1" applyBorder="1" applyAlignment="1">
      <alignment vertical="center" wrapText="1"/>
    </xf>
    <xf numFmtId="0" fontId="14" fillId="6" borderId="6" xfId="41" applyFont="1" applyFill="1" applyBorder="1" applyAlignment="1">
      <alignment vertical="center"/>
    </xf>
    <xf numFmtId="0" fontId="14" fillId="6" borderId="9" xfId="41" applyFont="1" applyFill="1" applyBorder="1" applyAlignment="1">
      <alignment vertical="center"/>
    </xf>
    <xf numFmtId="0" fontId="30" fillId="2" borderId="6" xfId="41" applyFont="1" applyFill="1" applyBorder="1" applyAlignment="1">
      <alignment horizontal="center" vertical="center" wrapText="1"/>
    </xf>
    <xf numFmtId="0" fontId="30" fillId="2" borderId="7" xfId="41" applyFont="1" applyFill="1" applyBorder="1" applyAlignment="1">
      <alignment horizontal="center" vertical="center" wrapText="1"/>
    </xf>
    <xf numFmtId="0" fontId="30" fillId="2" borderId="8" xfId="41" applyFont="1" applyFill="1" applyBorder="1" applyAlignment="1">
      <alignment horizontal="center" vertical="center" wrapText="1"/>
    </xf>
    <xf numFmtId="0" fontId="14" fillId="6" borderId="10" xfId="41" applyFont="1" applyFill="1" applyBorder="1" applyAlignment="1">
      <alignment vertical="center"/>
    </xf>
    <xf numFmtId="0" fontId="34" fillId="0" borderId="0" xfId="45" applyFont="1"/>
    <xf numFmtId="166" fontId="37" fillId="2" borderId="16" xfId="45" applyNumberFormat="1" applyFont="1" applyFill="1" applyBorder="1" applyAlignment="1">
      <alignment vertical="center"/>
    </xf>
    <xf numFmtId="166" fontId="37" fillId="2" borderId="17" xfId="45" applyNumberFormat="1" applyFont="1" applyFill="1" applyBorder="1" applyAlignment="1">
      <alignment vertical="center"/>
    </xf>
    <xf numFmtId="0" fontId="38" fillId="2" borderId="1" xfId="45" applyFont="1" applyFill="1" applyBorder="1" applyAlignment="1" applyProtection="1">
      <alignment horizontal="center"/>
      <protection locked="0"/>
    </xf>
    <xf numFmtId="0" fontId="39" fillId="2" borderId="1" xfId="45" applyFont="1" applyFill="1" applyBorder="1" applyAlignment="1">
      <alignment horizontal="left"/>
    </xf>
    <xf numFmtId="166" fontId="37" fillId="2" borderId="1" xfId="45" applyNumberFormat="1" applyFont="1" applyFill="1" applyBorder="1"/>
    <xf numFmtId="0" fontId="37" fillId="2" borderId="1" xfId="45" applyFont="1" applyFill="1" applyBorder="1" applyProtection="1">
      <protection locked="0"/>
    </xf>
    <xf numFmtId="0" fontId="37" fillId="2" borderId="16" xfId="45" applyFont="1" applyFill="1" applyBorder="1" applyProtection="1">
      <protection locked="0"/>
    </xf>
    <xf numFmtId="166" fontId="37" fillId="2" borderId="16" xfId="45" applyNumberFormat="1" applyFont="1" applyFill="1" applyBorder="1"/>
    <xf numFmtId="0" fontId="37" fillId="2" borderId="6" xfId="45" applyFont="1" applyFill="1" applyBorder="1" applyProtection="1">
      <protection locked="0"/>
    </xf>
    <xf numFmtId="0" fontId="37" fillId="2" borderId="7" xfId="45" applyFont="1" applyFill="1" applyBorder="1" applyProtection="1">
      <protection locked="0"/>
    </xf>
    <xf numFmtId="166" fontId="37" fillId="2" borderId="8" xfId="45" applyNumberFormat="1" applyFont="1" applyFill="1" applyBorder="1"/>
    <xf numFmtId="0" fontId="37" fillId="2" borderId="9" xfId="45" applyFont="1" applyFill="1" applyBorder="1" applyProtection="1">
      <protection locked="0"/>
    </xf>
    <xf numFmtId="0" fontId="37" fillId="2" borderId="0" xfId="45" applyFont="1" applyFill="1" applyBorder="1" applyProtection="1">
      <protection locked="0"/>
    </xf>
    <xf numFmtId="166" fontId="37" fillId="2" borderId="5" xfId="45" applyNumberFormat="1" applyFont="1" applyFill="1" applyBorder="1"/>
    <xf numFmtId="0" fontId="39" fillId="2" borderId="1" xfId="45" applyFont="1" applyFill="1" applyBorder="1" applyAlignment="1" applyProtection="1">
      <alignment horizontal="left"/>
      <protection hidden="1"/>
    </xf>
    <xf numFmtId="0" fontId="37" fillId="7" borderId="6" xfId="45" applyFont="1" applyFill="1" applyBorder="1" applyProtection="1">
      <protection locked="0"/>
    </xf>
    <xf numFmtId="0" fontId="37" fillId="7" borderId="7" xfId="45" applyFont="1" applyFill="1" applyBorder="1" applyProtection="1">
      <protection locked="0"/>
    </xf>
    <xf numFmtId="166" fontId="37" fillId="7" borderId="8" xfId="45" applyNumberFormat="1" applyFont="1" applyFill="1" applyBorder="1"/>
    <xf numFmtId="0" fontId="37" fillId="7" borderId="9" xfId="45" applyFont="1" applyFill="1" applyBorder="1" applyProtection="1">
      <protection locked="0"/>
    </xf>
    <xf numFmtId="0" fontId="37" fillId="7" borderId="0" xfId="45" applyFont="1" applyFill="1" applyBorder="1" applyProtection="1">
      <protection locked="0"/>
    </xf>
    <xf numFmtId="166" fontId="37" fillId="7" borderId="5" xfId="45" applyNumberFormat="1" applyFont="1" applyFill="1" applyBorder="1"/>
    <xf numFmtId="167" fontId="38" fillId="12" borderId="0" xfId="18" applyNumberFormat="1" applyFont="1" applyFill="1" applyAlignment="1">
      <alignment horizontal="center" vertical="center"/>
    </xf>
    <xf numFmtId="167" fontId="40" fillId="13" borderId="0" xfId="18" applyNumberFormat="1" applyFont="1" applyFill="1" applyAlignment="1">
      <alignment horizontal="center" vertical="center"/>
    </xf>
    <xf numFmtId="167" fontId="40" fillId="0" borderId="0" xfId="18" applyNumberFormat="1" applyFont="1" applyAlignment="1">
      <alignment horizontal="center" vertical="center"/>
    </xf>
    <xf numFmtId="167" fontId="41" fillId="14" borderId="0" xfId="18" applyNumberFormat="1" applyFont="1" applyFill="1" applyAlignment="1">
      <alignment horizontal="center" vertical="center"/>
    </xf>
    <xf numFmtId="167" fontId="40" fillId="0" borderId="0" xfId="18" applyNumberFormat="1" applyFont="1" applyFill="1" applyAlignment="1">
      <alignment horizontal="center" vertical="center"/>
    </xf>
    <xf numFmtId="0" fontId="38" fillId="0" borderId="0" xfId="45" applyFont="1"/>
    <xf numFmtId="166" fontId="37" fillId="2" borderId="2" xfId="46" applyNumberFormat="1" applyFont="1" applyFill="1" applyBorder="1"/>
    <xf numFmtId="0" fontId="42" fillId="0" borderId="0" xfId="45" applyFont="1" applyAlignment="1">
      <alignment horizontal="center" vertical="center"/>
    </xf>
    <xf numFmtId="0" fontId="43" fillId="0" borderId="0" xfId="0" applyFont="1" applyAlignment="1">
      <alignment horizontal="center" vertical="center"/>
    </xf>
    <xf numFmtId="0" fontId="1" fillId="0" borderId="0" xfId="48"/>
    <xf numFmtId="0" fontId="16" fillId="0" borderId="0" xfId="48" applyFont="1"/>
    <xf numFmtId="0" fontId="44" fillId="0" borderId="0" xfId="48" applyFont="1" applyAlignment="1">
      <alignment horizontal="left" vertical="center"/>
    </xf>
    <xf numFmtId="0" fontId="1" fillId="0" borderId="0" xfId="48" applyAlignment="1">
      <alignment horizontal="left"/>
    </xf>
    <xf numFmtId="0" fontId="45" fillId="0" borderId="0" xfId="48" applyFont="1" applyAlignment="1">
      <alignment horizontal="left" vertical="center"/>
    </xf>
    <xf numFmtId="0" fontId="46" fillId="0" borderId="0" xfId="48" applyFont="1" applyAlignment="1">
      <alignment horizontal="left" vertical="center"/>
    </xf>
    <xf numFmtId="0" fontId="47" fillId="0" borderId="0" xfId="48" applyFont="1" applyAlignment="1">
      <alignment horizontal="left" vertical="center"/>
    </xf>
    <xf numFmtId="0" fontId="29" fillId="6" borderId="7" xfId="41" applyFont="1" applyFill="1" applyBorder="1" applyAlignment="1">
      <alignment horizontal="center" vertical="center"/>
    </xf>
    <xf numFmtId="0" fontId="29" fillId="6" borderId="8" xfId="41" applyFont="1" applyFill="1" applyBorder="1" applyAlignment="1">
      <alignment horizontal="center" vertical="center"/>
    </xf>
    <xf numFmtId="0" fontId="29" fillId="6" borderId="0" xfId="41" applyFont="1" applyFill="1" applyBorder="1" applyAlignment="1">
      <alignment horizontal="center" vertical="center"/>
    </xf>
    <xf numFmtId="0" fontId="29" fillId="6" borderId="5" xfId="41" applyFont="1" applyFill="1" applyBorder="1" applyAlignment="1">
      <alignment horizontal="center" vertical="center"/>
    </xf>
    <xf numFmtId="0" fontId="29" fillId="6" borderId="11" xfId="41" applyFont="1" applyFill="1" applyBorder="1" applyAlignment="1">
      <alignment horizontal="center" vertical="center"/>
    </xf>
    <xf numFmtId="0" fontId="29" fillId="6" borderId="4" xfId="41" applyFont="1" applyFill="1" applyBorder="1" applyAlignment="1">
      <alignment horizontal="center" vertical="center"/>
    </xf>
    <xf numFmtId="0" fontId="14" fillId="2" borderId="6" xfId="41" applyFont="1" applyFill="1" applyBorder="1" applyAlignment="1">
      <alignment horizontal="justify" vertical="top" wrapText="1"/>
    </xf>
    <xf numFmtId="0" fontId="14" fillId="2" borderId="7" xfId="41" applyFont="1" applyFill="1" applyBorder="1" applyAlignment="1">
      <alignment horizontal="justify" vertical="top" wrapText="1"/>
    </xf>
    <xf numFmtId="0" fontId="14" fillId="2" borderId="8" xfId="41" applyFont="1" applyFill="1" applyBorder="1" applyAlignment="1">
      <alignment horizontal="justify" vertical="top" wrapText="1"/>
    </xf>
    <xf numFmtId="0" fontId="14" fillId="2" borderId="9" xfId="41" applyFont="1" applyFill="1" applyBorder="1" applyAlignment="1">
      <alignment horizontal="justify" vertical="top" wrapText="1"/>
    </xf>
    <xf numFmtId="0" fontId="14" fillId="2" borderId="0" xfId="41" applyFont="1" applyFill="1" applyBorder="1" applyAlignment="1">
      <alignment horizontal="justify" vertical="top" wrapText="1"/>
    </xf>
    <xf numFmtId="0" fontId="14" fillId="2" borderId="5" xfId="41" applyFont="1" applyFill="1" applyBorder="1" applyAlignment="1">
      <alignment horizontal="justify" vertical="top" wrapText="1"/>
    </xf>
    <xf numFmtId="0" fontId="14" fillId="2" borderId="10" xfId="41" applyFont="1" applyFill="1" applyBorder="1" applyAlignment="1">
      <alignment horizontal="justify" vertical="top" wrapText="1"/>
    </xf>
    <xf numFmtId="0" fontId="14" fillId="2" borderId="11" xfId="41" applyFont="1" applyFill="1" applyBorder="1" applyAlignment="1">
      <alignment horizontal="justify" vertical="top" wrapText="1"/>
    </xf>
    <xf numFmtId="0" fontId="14" fillId="2" borderId="4" xfId="41" applyFont="1" applyFill="1" applyBorder="1" applyAlignment="1">
      <alignment horizontal="justify" vertical="top" wrapText="1"/>
    </xf>
    <xf numFmtId="0" fontId="14" fillId="2" borderId="6" xfId="41" applyFont="1" applyFill="1" applyBorder="1" applyAlignment="1">
      <alignment horizontal="center" vertical="center" wrapText="1"/>
    </xf>
    <xf numFmtId="0" fontId="14" fillId="2" borderId="7" xfId="41" applyFont="1" applyFill="1" applyBorder="1" applyAlignment="1">
      <alignment horizontal="center" vertical="center" wrapText="1"/>
    </xf>
    <xf numFmtId="0" fontId="14" fillId="2" borderId="8" xfId="41" applyFont="1" applyFill="1" applyBorder="1" applyAlignment="1">
      <alignment horizontal="center" vertical="center" wrapText="1"/>
    </xf>
    <xf numFmtId="0" fontId="14" fillId="2" borderId="9" xfId="41" applyFont="1" applyFill="1" applyBorder="1" applyAlignment="1">
      <alignment horizontal="center" vertical="center" wrapText="1"/>
    </xf>
    <xf numFmtId="0" fontId="14" fillId="2" borderId="0" xfId="41" applyFont="1" applyFill="1" applyBorder="1" applyAlignment="1">
      <alignment horizontal="center" vertical="center" wrapText="1"/>
    </xf>
    <xf numFmtId="0" fontId="14" fillId="2" borderId="5" xfId="41" applyFont="1" applyFill="1" applyBorder="1" applyAlignment="1">
      <alignment horizontal="center" vertical="center" wrapText="1"/>
    </xf>
    <xf numFmtId="0" fontId="14" fillId="2" borderId="10" xfId="41" applyFont="1" applyFill="1" applyBorder="1" applyAlignment="1">
      <alignment horizontal="center" vertical="center" wrapText="1"/>
    </xf>
    <xf numFmtId="0" fontId="14" fillId="2" borderId="11" xfId="41" applyFont="1" applyFill="1" applyBorder="1" applyAlignment="1">
      <alignment horizontal="center" vertical="center" wrapText="1"/>
    </xf>
    <xf numFmtId="0" fontId="14" fillId="2" borderId="4" xfId="41" applyFont="1" applyFill="1" applyBorder="1" applyAlignment="1">
      <alignment horizontal="center" vertical="center" wrapText="1"/>
    </xf>
    <xf numFmtId="0" fontId="26" fillId="0" borderId="6" xfId="41" applyFont="1" applyBorder="1" applyAlignment="1">
      <alignment horizontal="center" vertical="center"/>
    </xf>
    <xf numFmtId="0" fontId="26" fillId="0" borderId="7" xfId="41" applyFont="1" applyBorder="1" applyAlignment="1">
      <alignment horizontal="center" vertical="center"/>
    </xf>
    <xf numFmtId="0" fontId="26" fillId="0" borderId="8" xfId="41" applyFont="1" applyBorder="1" applyAlignment="1">
      <alignment horizontal="center" vertical="center"/>
    </xf>
    <xf numFmtId="0" fontId="26" fillId="0" borderId="10" xfId="41" applyFont="1" applyBorder="1" applyAlignment="1">
      <alignment horizontal="center" vertical="center"/>
    </xf>
    <xf numFmtId="0" fontId="26" fillId="0" borderId="11" xfId="41" applyFont="1" applyBorder="1" applyAlignment="1">
      <alignment horizontal="center" vertical="center"/>
    </xf>
    <xf numFmtId="0" fontId="26" fillId="0" borderId="4" xfId="41" applyFont="1" applyBorder="1" applyAlignment="1">
      <alignment horizontal="center" vertical="center"/>
    </xf>
    <xf numFmtId="0" fontId="14" fillId="2" borderId="12" xfId="41" applyFont="1" applyFill="1" applyBorder="1" applyAlignment="1">
      <alignment horizontal="center" vertical="center" wrapText="1"/>
    </xf>
    <xf numFmtId="0" fontId="14" fillId="2" borderId="13" xfId="41" applyFont="1" applyFill="1" applyBorder="1" applyAlignment="1">
      <alignment horizontal="center" vertical="center" wrapText="1"/>
    </xf>
    <xf numFmtId="0" fontId="14" fillId="2" borderId="2" xfId="41" applyFont="1" applyFill="1" applyBorder="1" applyAlignment="1">
      <alignment horizontal="center" vertical="center" wrapText="1"/>
    </xf>
    <xf numFmtId="164" fontId="13" fillId="0" borderId="12" xfId="41" applyNumberFormat="1" applyFont="1" applyBorder="1" applyAlignment="1">
      <alignment horizontal="center" vertical="center"/>
    </xf>
    <xf numFmtId="164" fontId="13" fillId="0" borderId="13" xfId="41" applyNumberFormat="1" applyFont="1" applyBorder="1" applyAlignment="1">
      <alignment horizontal="center" vertical="center"/>
    </xf>
    <xf numFmtId="164" fontId="13" fillId="0" borderId="2" xfId="41" applyNumberFormat="1" applyFont="1" applyBorder="1" applyAlignment="1">
      <alignment horizontal="center" vertical="center"/>
    </xf>
    <xf numFmtId="165" fontId="14" fillId="2" borderId="3" xfId="41" applyNumberFormat="1" applyFont="1" applyFill="1" applyBorder="1" applyAlignment="1">
      <alignment horizontal="center" vertical="center" wrapText="1"/>
    </xf>
    <xf numFmtId="165" fontId="14" fillId="2" borderId="1" xfId="41" applyNumberFormat="1" applyFont="1" applyFill="1" applyBorder="1" applyAlignment="1">
      <alignment horizontal="center" vertical="center" wrapText="1"/>
    </xf>
    <xf numFmtId="0" fontId="29" fillId="6" borderId="6" xfId="41" applyFont="1" applyFill="1" applyBorder="1" applyAlignment="1">
      <alignment horizontal="center" vertical="center"/>
    </xf>
    <xf numFmtId="0" fontId="29" fillId="6" borderId="9" xfId="41" applyFont="1" applyFill="1" applyBorder="1" applyAlignment="1">
      <alignment horizontal="center" vertical="center"/>
    </xf>
    <xf numFmtId="0" fontId="29" fillId="6" borderId="10" xfId="41" applyFont="1" applyFill="1" applyBorder="1" applyAlignment="1">
      <alignment horizontal="center" vertical="center"/>
    </xf>
    <xf numFmtId="0" fontId="30" fillId="2" borderId="6" xfId="41" applyFont="1" applyFill="1" applyBorder="1" applyAlignment="1">
      <alignment horizontal="center" vertical="center" wrapText="1"/>
    </xf>
    <xf numFmtId="0" fontId="30" fillId="2" borderId="7" xfId="41" applyFont="1" applyFill="1" applyBorder="1" applyAlignment="1">
      <alignment horizontal="center" vertical="center" wrapText="1"/>
    </xf>
    <xf numFmtId="0" fontId="30" fillId="2" borderId="8" xfId="41" applyFont="1" applyFill="1" applyBorder="1" applyAlignment="1">
      <alignment horizontal="center" vertical="center" wrapText="1"/>
    </xf>
    <xf numFmtId="0" fontId="30" fillId="2" borderId="9" xfId="41" applyFont="1" applyFill="1" applyBorder="1" applyAlignment="1">
      <alignment horizontal="center" vertical="center" wrapText="1"/>
    </xf>
    <xf numFmtId="0" fontId="30" fillId="2" borderId="0" xfId="41" applyFont="1" applyFill="1" applyBorder="1" applyAlignment="1">
      <alignment horizontal="center" vertical="center" wrapText="1"/>
    </xf>
    <xf numFmtId="0" fontId="30" fillId="2" borderId="5" xfId="41" applyFont="1" applyFill="1" applyBorder="1" applyAlignment="1">
      <alignment horizontal="center" vertical="center" wrapText="1"/>
    </xf>
    <xf numFmtId="165" fontId="14" fillId="2" borderId="6" xfId="41" applyNumberFormat="1" applyFont="1" applyFill="1" applyBorder="1" applyAlignment="1">
      <alignment horizontal="center" vertical="center" wrapText="1"/>
    </xf>
    <xf numFmtId="165" fontId="14" fillId="2" borderId="7" xfId="41" applyNumberFormat="1" applyFont="1" applyFill="1" applyBorder="1" applyAlignment="1">
      <alignment horizontal="center" vertical="center" wrapText="1"/>
    </xf>
    <xf numFmtId="165" fontId="14" fillId="2" borderId="9" xfId="41" applyNumberFormat="1" applyFont="1" applyFill="1" applyBorder="1" applyAlignment="1">
      <alignment horizontal="center" vertical="center" wrapText="1"/>
    </xf>
    <xf numFmtId="165" fontId="14" fillId="2" borderId="0" xfId="41" applyNumberFormat="1" applyFont="1" applyFill="1" applyBorder="1" applyAlignment="1">
      <alignment horizontal="center" vertical="center" wrapText="1"/>
    </xf>
    <xf numFmtId="165" fontId="14" fillId="2" borderId="10" xfId="41" applyNumberFormat="1" applyFont="1" applyFill="1" applyBorder="1" applyAlignment="1">
      <alignment horizontal="center" vertical="center" wrapText="1"/>
    </xf>
    <xf numFmtId="165" fontId="14" fillId="2" borderId="11" xfId="41" applyNumberFormat="1" applyFont="1" applyFill="1" applyBorder="1" applyAlignment="1">
      <alignment horizontal="center" vertical="center" wrapText="1"/>
    </xf>
    <xf numFmtId="0" fontId="30" fillId="2" borderId="10" xfId="41" applyFont="1" applyFill="1" applyBorder="1" applyAlignment="1">
      <alignment horizontal="center" vertical="center" wrapText="1"/>
    </xf>
    <xf numFmtId="0" fontId="30" fillId="2" borderId="11" xfId="41" applyFont="1" applyFill="1" applyBorder="1" applyAlignment="1">
      <alignment horizontal="center" vertical="center" wrapText="1"/>
    </xf>
    <xf numFmtId="0" fontId="30" fillId="2" borderId="4" xfId="41" applyFont="1" applyFill="1" applyBorder="1" applyAlignment="1">
      <alignment horizontal="center" vertical="center" wrapText="1"/>
    </xf>
    <xf numFmtId="165" fontId="14" fillId="2" borderId="8" xfId="41" applyNumberFormat="1" applyFont="1" applyFill="1" applyBorder="1" applyAlignment="1">
      <alignment horizontal="center" vertical="center" wrapText="1"/>
    </xf>
    <xf numFmtId="165" fontId="14" fillId="2" borderId="5" xfId="41" applyNumberFormat="1" applyFont="1" applyFill="1" applyBorder="1" applyAlignment="1">
      <alignment horizontal="center" vertical="center" wrapText="1"/>
    </xf>
    <xf numFmtId="165" fontId="14" fillId="2" borderId="4" xfId="41" applyNumberFormat="1" applyFont="1" applyFill="1" applyBorder="1" applyAlignment="1">
      <alignment horizontal="center" vertical="center" wrapText="1"/>
    </xf>
    <xf numFmtId="0" fontId="30" fillId="0" borderId="6" xfId="41" applyFont="1" applyBorder="1" applyAlignment="1">
      <alignment horizontal="center" vertical="center" wrapText="1"/>
    </xf>
    <xf numFmtId="0" fontId="30" fillId="0" borderId="7" xfId="41" applyFont="1" applyBorder="1" applyAlignment="1">
      <alignment horizontal="center" vertical="center" wrapText="1"/>
    </xf>
    <xf numFmtId="0" fontId="30" fillId="0" borderId="8" xfId="41" applyFont="1" applyBorder="1" applyAlignment="1">
      <alignment horizontal="center" vertical="center" wrapText="1"/>
    </xf>
    <xf numFmtId="0" fontId="30" fillId="0" borderId="10" xfId="41" applyFont="1" applyBorder="1" applyAlignment="1">
      <alignment horizontal="center" vertical="center" wrapText="1"/>
    </xf>
    <xf numFmtId="0" fontId="30" fillId="0" borderId="11" xfId="41" applyFont="1" applyBorder="1" applyAlignment="1">
      <alignment horizontal="center" vertical="center" wrapText="1"/>
    </xf>
    <xf numFmtId="0" fontId="30" fillId="0" borderId="4" xfId="41" applyFont="1" applyBorder="1" applyAlignment="1">
      <alignment horizontal="center" vertical="center" wrapText="1"/>
    </xf>
    <xf numFmtId="0" fontId="29" fillId="7" borderId="6" xfId="41" applyFont="1" applyFill="1" applyBorder="1" applyAlignment="1">
      <alignment horizontal="center" vertical="center"/>
    </xf>
    <xf numFmtId="0" fontId="29" fillId="7" borderId="7" xfId="41" applyFont="1" applyFill="1" applyBorder="1" applyAlignment="1">
      <alignment horizontal="center" vertical="center"/>
    </xf>
    <xf numFmtId="0" fontId="29" fillId="7" borderId="8" xfId="41" applyFont="1" applyFill="1" applyBorder="1" applyAlignment="1">
      <alignment horizontal="center" vertical="center"/>
    </xf>
    <xf numFmtId="0" fontId="29" fillId="7" borderId="9" xfId="41" applyFont="1" applyFill="1" applyBorder="1" applyAlignment="1">
      <alignment horizontal="center" vertical="center"/>
    </xf>
    <xf numFmtId="0" fontId="29" fillId="7" borderId="0" xfId="41" applyFont="1" applyFill="1" applyBorder="1" applyAlignment="1">
      <alignment horizontal="center" vertical="center"/>
    </xf>
    <xf numFmtId="0" fontId="29" fillId="7" borderId="5" xfId="41" applyFont="1" applyFill="1" applyBorder="1" applyAlignment="1">
      <alignment horizontal="center" vertical="center"/>
    </xf>
    <xf numFmtId="0" fontId="29" fillId="7" borderId="10" xfId="41" applyFont="1" applyFill="1" applyBorder="1" applyAlignment="1">
      <alignment horizontal="center" vertical="center"/>
    </xf>
    <xf numFmtId="0" fontId="29" fillId="7" borderId="11" xfId="41" applyFont="1" applyFill="1" applyBorder="1" applyAlignment="1">
      <alignment horizontal="center" vertical="center"/>
    </xf>
    <xf numFmtId="0" fontId="29" fillId="7" borderId="4" xfId="41" applyFont="1" applyFill="1" applyBorder="1" applyAlignment="1">
      <alignment horizontal="center" vertical="center"/>
    </xf>
    <xf numFmtId="0" fontId="14" fillId="0" borderId="6" xfId="41" applyFont="1" applyBorder="1" applyAlignment="1">
      <alignment horizontal="justify" vertical="top" wrapText="1"/>
    </xf>
    <xf numFmtId="0" fontId="14" fillId="0" borderId="7" xfId="41" applyFont="1" applyBorder="1" applyAlignment="1">
      <alignment horizontal="justify" vertical="top" wrapText="1"/>
    </xf>
    <xf numFmtId="0" fontId="14" fillId="0" borderId="8" xfId="41" applyFont="1" applyBorder="1" applyAlignment="1">
      <alignment horizontal="justify" vertical="top" wrapText="1"/>
    </xf>
    <xf numFmtId="0" fontId="14" fillId="0" borderId="9" xfId="41" applyFont="1" applyBorder="1" applyAlignment="1">
      <alignment horizontal="justify" vertical="top" wrapText="1"/>
    </xf>
    <xf numFmtId="0" fontId="14" fillId="0" borderId="0" xfId="41" applyFont="1" applyBorder="1" applyAlignment="1">
      <alignment horizontal="justify" vertical="top" wrapText="1"/>
    </xf>
    <xf numFmtId="0" fontId="14" fillId="0" borderId="5" xfId="41" applyFont="1" applyBorder="1" applyAlignment="1">
      <alignment horizontal="justify" vertical="top" wrapText="1"/>
    </xf>
    <xf numFmtId="0" fontId="14" fillId="0" borderId="10" xfId="41" applyFont="1" applyBorder="1" applyAlignment="1">
      <alignment horizontal="justify" vertical="top" wrapText="1"/>
    </xf>
    <xf numFmtId="0" fontId="14" fillId="0" borderId="11" xfId="41" applyFont="1" applyBorder="1" applyAlignment="1">
      <alignment horizontal="justify" vertical="top" wrapText="1"/>
    </xf>
    <xf numFmtId="0" fontId="14" fillId="0" borderId="4" xfId="41" applyFont="1" applyBorder="1" applyAlignment="1">
      <alignment horizontal="justify" vertical="top" wrapText="1"/>
    </xf>
    <xf numFmtId="0" fontId="14" fillId="0" borderId="12" xfId="41" applyFont="1" applyBorder="1" applyAlignment="1">
      <alignment horizontal="center" vertical="center" wrapText="1"/>
    </xf>
    <xf numFmtId="0" fontId="14" fillId="0" borderId="13" xfId="41" applyFont="1" applyBorder="1" applyAlignment="1">
      <alignment horizontal="center" vertical="center" wrapText="1"/>
    </xf>
    <xf numFmtId="0" fontId="14" fillId="0" borderId="2" xfId="41" applyFont="1" applyBorder="1" applyAlignment="1">
      <alignment horizontal="center" vertical="center" wrapText="1"/>
    </xf>
    <xf numFmtId="0" fontId="30" fillId="0" borderId="9" xfId="41" applyFont="1" applyBorder="1" applyAlignment="1">
      <alignment horizontal="center" vertical="center" wrapText="1"/>
    </xf>
    <xf numFmtId="0" fontId="30" fillId="0" borderId="0" xfId="41" applyFont="1" applyBorder="1" applyAlignment="1">
      <alignment horizontal="center" vertical="center" wrapText="1"/>
    </xf>
    <xf numFmtId="0" fontId="30" fillId="0" borderId="5" xfId="41" applyFont="1" applyBorder="1" applyAlignment="1">
      <alignment horizontal="center" vertical="center" wrapText="1"/>
    </xf>
    <xf numFmtId="9" fontId="14" fillId="2" borderId="9" xfId="41" applyNumberFormat="1" applyFont="1" applyFill="1" applyBorder="1" applyAlignment="1">
      <alignment horizontal="center" vertical="center" wrapText="1"/>
    </xf>
    <xf numFmtId="9" fontId="14" fillId="2" borderId="3" xfId="41" applyNumberFormat="1" applyFont="1" applyFill="1" applyBorder="1" applyAlignment="1">
      <alignment horizontal="center" vertical="center" wrapText="1"/>
    </xf>
    <xf numFmtId="0" fontId="14" fillId="2" borderId="3" xfId="41" applyFont="1" applyFill="1" applyBorder="1" applyAlignment="1">
      <alignment horizontal="center" vertical="center" wrapText="1"/>
    </xf>
    <xf numFmtId="9" fontId="14" fillId="2" borderId="1" xfId="41" applyNumberFormat="1" applyFont="1" applyFill="1" applyBorder="1" applyAlignment="1">
      <alignment horizontal="center" vertical="center" wrapText="1"/>
    </xf>
    <xf numFmtId="0" fontId="14" fillId="2" borderId="1" xfId="41" applyFont="1" applyFill="1" applyBorder="1" applyAlignment="1">
      <alignment horizontal="center" vertical="center" wrapText="1"/>
    </xf>
    <xf numFmtId="0" fontId="14" fillId="0" borderId="6" xfId="41" applyFont="1" applyBorder="1" applyAlignment="1">
      <alignment horizontal="center" vertical="center" wrapText="1"/>
    </xf>
    <xf numFmtId="0" fontId="14" fillId="0" borderId="7" xfId="41" applyFont="1" applyBorder="1" applyAlignment="1">
      <alignment horizontal="center" vertical="center" wrapText="1"/>
    </xf>
    <xf numFmtId="0" fontId="14" fillId="0" borderId="8" xfId="41" applyFont="1" applyBorder="1" applyAlignment="1">
      <alignment horizontal="center" vertical="center" wrapText="1"/>
    </xf>
    <xf numFmtId="0" fontId="29" fillId="5" borderId="6" xfId="41" applyFont="1" applyFill="1" applyBorder="1" applyAlignment="1">
      <alignment horizontal="center" vertical="center"/>
    </xf>
    <xf numFmtId="0" fontId="29" fillId="5" borderId="7" xfId="41" applyFont="1" applyFill="1" applyBorder="1" applyAlignment="1">
      <alignment horizontal="center" vertical="center"/>
    </xf>
    <xf numFmtId="0" fontId="29" fillId="5" borderId="8" xfId="41" applyFont="1" applyFill="1" applyBorder="1" applyAlignment="1">
      <alignment horizontal="center" vertical="center"/>
    </xf>
    <xf numFmtId="0" fontId="29" fillId="5" borderId="9" xfId="41" applyFont="1" applyFill="1" applyBorder="1" applyAlignment="1">
      <alignment horizontal="center" vertical="center"/>
    </xf>
    <xf numFmtId="0" fontId="29" fillId="5" borderId="0" xfId="41" applyFont="1" applyFill="1" applyBorder="1" applyAlignment="1">
      <alignment horizontal="center" vertical="center"/>
    </xf>
    <xf numFmtId="0" fontId="29" fillId="5" borderId="5" xfId="41" applyFont="1" applyFill="1" applyBorder="1" applyAlignment="1">
      <alignment horizontal="center" vertical="center"/>
    </xf>
    <xf numFmtId="0" fontId="29" fillId="5" borderId="10" xfId="41" applyFont="1" applyFill="1" applyBorder="1" applyAlignment="1">
      <alignment horizontal="center" vertical="center"/>
    </xf>
    <xf numFmtId="0" fontId="29" fillId="5" borderId="11" xfId="41" applyFont="1" applyFill="1" applyBorder="1" applyAlignment="1">
      <alignment horizontal="center" vertical="center"/>
    </xf>
    <xf numFmtId="0" fontId="29" fillId="5" borderId="4" xfId="41" applyFont="1" applyFill="1" applyBorder="1" applyAlignment="1">
      <alignment horizontal="center" vertical="center"/>
    </xf>
    <xf numFmtId="9" fontId="14" fillId="2" borderId="6" xfId="41" applyNumberFormat="1" applyFont="1" applyFill="1" applyBorder="1" applyAlignment="1">
      <alignment horizontal="center" vertical="center" wrapText="1"/>
    </xf>
    <xf numFmtId="0" fontId="29" fillId="4" borderId="6" xfId="41" applyFont="1" applyFill="1" applyBorder="1" applyAlignment="1">
      <alignment horizontal="center" vertical="center"/>
    </xf>
    <xf numFmtId="0" fontId="29" fillId="4" borderId="7" xfId="41" applyFont="1" applyFill="1" applyBorder="1" applyAlignment="1">
      <alignment horizontal="center" vertical="center"/>
    </xf>
    <xf numFmtId="0" fontId="29" fillId="4" borderId="8" xfId="41" applyFont="1" applyFill="1" applyBorder="1" applyAlignment="1">
      <alignment horizontal="center" vertical="center"/>
    </xf>
    <xf numFmtId="0" fontId="29" fillId="4" borderId="9" xfId="41" applyFont="1" applyFill="1" applyBorder="1" applyAlignment="1">
      <alignment horizontal="center" vertical="center"/>
    </xf>
    <xf numFmtId="0" fontId="29" fillId="4" borderId="0" xfId="41" applyFont="1" applyFill="1" applyBorder="1" applyAlignment="1">
      <alignment horizontal="center" vertical="center"/>
    </xf>
    <xf numFmtId="0" fontId="29" fillId="4" borderId="5" xfId="41" applyFont="1" applyFill="1" applyBorder="1" applyAlignment="1">
      <alignment horizontal="center" vertical="center"/>
    </xf>
    <xf numFmtId="0" fontId="29" fillId="4" borderId="10" xfId="41" applyFont="1" applyFill="1" applyBorder="1" applyAlignment="1">
      <alignment horizontal="center" vertical="center"/>
    </xf>
    <xf numFmtId="0" fontId="29" fillId="4" borderId="11" xfId="41" applyFont="1" applyFill="1" applyBorder="1" applyAlignment="1">
      <alignment horizontal="center" vertical="center"/>
    </xf>
    <xf numFmtId="0" fontId="29" fillId="4" borderId="4" xfId="41" applyFont="1" applyFill="1" applyBorder="1" applyAlignment="1">
      <alignment horizontal="center" vertical="center"/>
    </xf>
    <xf numFmtId="0" fontId="14" fillId="0" borderId="10" xfId="41" applyFont="1" applyBorder="1" applyAlignment="1">
      <alignment horizontal="center" vertical="center" wrapText="1"/>
    </xf>
    <xf numFmtId="0" fontId="14" fillId="0" borderId="11" xfId="41" applyFont="1" applyBorder="1" applyAlignment="1">
      <alignment horizontal="center" vertical="center" wrapText="1"/>
    </xf>
    <xf numFmtId="0" fontId="14" fillId="0" borderId="4" xfId="41" applyFont="1" applyBorder="1" applyAlignment="1">
      <alignment horizontal="center" vertical="center" wrapText="1"/>
    </xf>
    <xf numFmtId="0" fontId="27" fillId="7" borderId="10" xfId="41" applyFont="1" applyFill="1" applyBorder="1" applyAlignment="1">
      <alignment horizontal="center" vertical="center"/>
    </xf>
    <xf numFmtId="0" fontId="27" fillId="7" borderId="11" xfId="41" applyFont="1" applyFill="1" applyBorder="1" applyAlignment="1">
      <alignment horizontal="center" vertical="center"/>
    </xf>
    <xf numFmtId="0" fontId="27" fillId="7" borderId="4" xfId="41" applyFont="1" applyFill="1" applyBorder="1" applyAlignment="1">
      <alignment horizontal="center" vertical="center"/>
    </xf>
    <xf numFmtId="0" fontId="14" fillId="0" borderId="6" xfId="41" applyFont="1" applyFill="1" applyBorder="1" applyAlignment="1">
      <alignment horizontal="justify" vertical="top" wrapText="1"/>
    </xf>
    <xf numFmtId="0" fontId="14" fillId="0" borderId="7" xfId="41" applyFont="1" applyFill="1" applyBorder="1" applyAlignment="1">
      <alignment horizontal="justify" vertical="top" wrapText="1"/>
    </xf>
    <xf numFmtId="0" fontId="14" fillId="0" borderId="8" xfId="41" applyFont="1" applyFill="1" applyBorder="1" applyAlignment="1">
      <alignment horizontal="justify" vertical="top" wrapText="1"/>
    </xf>
    <xf numFmtId="0" fontId="14" fillId="0" borderId="9" xfId="41" applyFont="1" applyFill="1" applyBorder="1" applyAlignment="1">
      <alignment horizontal="justify" vertical="top" wrapText="1"/>
    </xf>
    <xf numFmtId="0" fontId="14" fillId="0" borderId="0" xfId="41" applyFont="1" applyFill="1" applyBorder="1" applyAlignment="1">
      <alignment horizontal="justify" vertical="top" wrapText="1"/>
    </xf>
    <xf numFmtId="0" fontId="14" fillId="0" borderId="5" xfId="41" applyFont="1" applyFill="1" applyBorder="1" applyAlignment="1">
      <alignment horizontal="justify" vertical="top" wrapText="1"/>
    </xf>
    <xf numFmtId="0" fontId="14" fillId="0" borderId="10" xfId="41" applyFont="1" applyFill="1" applyBorder="1" applyAlignment="1">
      <alignment horizontal="justify" vertical="top" wrapText="1"/>
    </xf>
    <xf numFmtId="0" fontId="14" fillId="0" borderId="11" xfId="41" applyFont="1" applyFill="1" applyBorder="1" applyAlignment="1">
      <alignment horizontal="justify" vertical="top" wrapText="1"/>
    </xf>
    <xf numFmtId="0" fontId="14" fillId="0" borderId="4" xfId="41" applyFont="1" applyFill="1" applyBorder="1" applyAlignment="1">
      <alignment horizontal="justify" vertical="top" wrapText="1"/>
    </xf>
    <xf numFmtId="0" fontId="19" fillId="3" borderId="0" xfId="41" applyFont="1" applyFill="1" applyAlignment="1">
      <alignment horizontal="center" vertical="center"/>
    </xf>
    <xf numFmtId="0" fontId="22" fillId="2" borderId="11" xfId="41" applyFont="1" applyFill="1" applyBorder="1" applyAlignment="1">
      <alignment horizontal="left" vertical="center"/>
    </xf>
    <xf numFmtId="15" fontId="22" fillId="2" borderId="11" xfId="41" applyNumberFormat="1" applyFont="1" applyFill="1" applyBorder="1" applyAlignment="1">
      <alignment horizontal="center" vertical="center"/>
    </xf>
    <xf numFmtId="0" fontId="22" fillId="2" borderId="11" xfId="41" applyFont="1" applyFill="1" applyBorder="1" applyAlignment="1">
      <alignment horizontal="center" vertical="center"/>
    </xf>
    <xf numFmtId="164" fontId="24" fillId="2" borderId="14" xfId="41" applyNumberFormat="1" applyFont="1" applyFill="1" applyBorder="1" applyAlignment="1">
      <alignment horizontal="center" vertical="center"/>
    </xf>
    <xf numFmtId="164" fontId="24" fillId="2" borderId="15" xfId="41" applyNumberFormat="1" applyFont="1" applyFill="1" applyBorder="1" applyAlignment="1">
      <alignment horizontal="center" vertical="center"/>
    </xf>
    <xf numFmtId="0" fontId="27" fillId="7" borderId="6" xfId="41" applyFont="1" applyFill="1" applyBorder="1" applyAlignment="1">
      <alignment horizontal="center" vertical="center"/>
    </xf>
    <xf numFmtId="0" fontId="27" fillId="7" borderId="7" xfId="41" applyFont="1" applyFill="1" applyBorder="1" applyAlignment="1">
      <alignment horizontal="center" vertical="center"/>
    </xf>
    <xf numFmtId="0" fontId="27" fillId="7" borderId="8" xfId="41" applyFont="1" applyFill="1" applyBorder="1" applyAlignment="1">
      <alignment horizontal="center" vertical="center"/>
    </xf>
    <xf numFmtId="0" fontId="27" fillId="7" borderId="12" xfId="41" applyFont="1" applyFill="1" applyBorder="1" applyAlignment="1">
      <alignment horizontal="center" vertical="center"/>
    </xf>
    <xf numFmtId="0" fontId="27" fillId="7" borderId="13" xfId="41" applyFont="1" applyFill="1" applyBorder="1" applyAlignment="1">
      <alignment horizontal="center" vertical="center"/>
    </xf>
    <xf numFmtId="0" fontId="27" fillId="7" borderId="2" xfId="41" applyFont="1" applyFill="1" applyBorder="1" applyAlignment="1">
      <alignment horizontal="center" vertical="center"/>
    </xf>
    <xf numFmtId="0" fontId="27" fillId="7" borderId="9" xfId="41" applyFont="1" applyFill="1" applyBorder="1" applyAlignment="1">
      <alignment horizontal="center" vertical="center"/>
    </xf>
    <xf numFmtId="0" fontId="27" fillId="7" borderId="0" xfId="41" applyFont="1" applyFill="1" applyBorder="1" applyAlignment="1">
      <alignment horizontal="center" vertical="center"/>
    </xf>
    <xf numFmtId="0" fontId="27" fillId="7" borderId="5" xfId="41" applyFont="1" applyFill="1" applyBorder="1" applyAlignment="1">
      <alignment horizontal="center" vertical="center"/>
    </xf>
    <xf numFmtId="0" fontId="28" fillId="7" borderId="10" xfId="41" applyFont="1" applyFill="1" applyBorder="1" applyAlignment="1">
      <alignment horizontal="center" vertical="center"/>
    </xf>
    <xf numFmtId="0" fontId="28" fillId="7" borderId="11" xfId="41" applyFont="1" applyFill="1" applyBorder="1" applyAlignment="1">
      <alignment horizontal="center" vertical="center"/>
    </xf>
    <xf numFmtId="0" fontId="28" fillId="7" borderId="4" xfId="41" applyFont="1" applyFill="1" applyBorder="1" applyAlignment="1">
      <alignment horizontal="center" vertical="center"/>
    </xf>
    <xf numFmtId="0" fontId="34" fillId="8" borderId="6" xfId="45" applyFont="1" applyFill="1" applyBorder="1" applyAlignment="1">
      <alignment horizontal="center"/>
    </xf>
    <xf numFmtId="0" fontId="34" fillId="8" borderId="7" xfId="45" applyFont="1" applyFill="1" applyBorder="1" applyAlignment="1">
      <alignment horizontal="center"/>
    </xf>
    <xf numFmtId="0" fontId="34" fillId="8" borderId="8" xfId="45" applyFont="1" applyFill="1" applyBorder="1" applyAlignment="1">
      <alignment horizontal="center"/>
    </xf>
    <xf numFmtId="0" fontId="35" fillId="0" borderId="9" xfId="45" applyFont="1" applyFill="1" applyBorder="1" applyAlignment="1">
      <alignment horizontal="center" vertical="center" wrapText="1"/>
    </xf>
    <xf numFmtId="0" fontId="35" fillId="0" borderId="0" xfId="45" applyFont="1" applyFill="1" applyBorder="1" applyAlignment="1">
      <alignment horizontal="center" vertical="center" wrapText="1"/>
    </xf>
    <xf numFmtId="0" fontId="35" fillId="0" borderId="5" xfId="45" applyFont="1" applyFill="1" applyBorder="1" applyAlignment="1">
      <alignment horizontal="center" vertical="center" wrapText="1"/>
    </xf>
    <xf numFmtId="0" fontId="34" fillId="8" borderId="10" xfId="45" applyFont="1" applyFill="1" applyBorder="1" applyAlignment="1">
      <alignment horizontal="center"/>
    </xf>
    <xf numFmtId="0" fontId="34" fillId="8" borderId="11" xfId="45" applyFont="1" applyFill="1" applyBorder="1" applyAlignment="1">
      <alignment horizontal="center"/>
    </xf>
    <xf numFmtId="0" fontId="34" fillId="8" borderId="4" xfId="45" applyFont="1" applyFill="1" applyBorder="1" applyAlignment="1">
      <alignment horizontal="center"/>
    </xf>
    <xf numFmtId="0" fontId="36" fillId="8" borderId="1" xfId="45" applyFont="1" applyFill="1" applyBorder="1" applyAlignment="1">
      <alignment horizontal="center" vertical="center" wrapText="1"/>
    </xf>
    <xf numFmtId="0" fontId="17" fillId="2" borderId="1" xfId="45" applyFont="1" applyFill="1" applyBorder="1" applyAlignment="1">
      <alignment horizontal="center" vertical="center" wrapText="1"/>
    </xf>
    <xf numFmtId="0" fontId="26" fillId="4" borderId="1" xfId="45" applyFont="1" applyFill="1" applyBorder="1" applyAlignment="1">
      <alignment horizontal="center" vertical="center" wrapText="1"/>
    </xf>
    <xf numFmtId="0" fontId="37" fillId="4" borderId="1" xfId="45" applyFont="1" applyFill="1" applyBorder="1" applyAlignment="1" applyProtection="1">
      <alignment horizontal="center" vertical="center" wrapText="1"/>
      <protection locked="0"/>
    </xf>
    <xf numFmtId="166" fontId="37" fillId="4" borderId="6" xfId="45" applyNumberFormat="1" applyFont="1" applyFill="1" applyBorder="1" applyAlignment="1">
      <alignment horizontal="center"/>
    </xf>
    <xf numFmtId="166" fontId="37" fillId="4" borderId="7" xfId="45" applyNumberFormat="1" applyFont="1" applyFill="1" applyBorder="1" applyAlignment="1">
      <alignment horizontal="center"/>
    </xf>
    <xf numFmtId="0" fontId="37" fillId="4" borderId="7" xfId="45" applyFont="1" applyFill="1" applyBorder="1" applyAlignment="1">
      <alignment horizontal="center"/>
    </xf>
    <xf numFmtId="0" fontId="37" fillId="4" borderId="8" xfId="45" applyFont="1" applyFill="1" applyBorder="1" applyAlignment="1">
      <alignment horizontal="center"/>
    </xf>
    <xf numFmtId="0" fontId="37" fillId="4" borderId="10" xfId="45" applyFont="1" applyFill="1" applyBorder="1" applyAlignment="1">
      <alignment horizontal="center"/>
    </xf>
    <xf numFmtId="0" fontId="37" fillId="4" borderId="11" xfId="45" applyFont="1" applyFill="1" applyBorder="1" applyAlignment="1">
      <alignment horizontal="center"/>
    </xf>
    <xf numFmtId="0" fontId="37" fillId="4" borderId="4" xfId="45" applyFont="1" applyFill="1" applyBorder="1" applyAlignment="1">
      <alignment horizontal="center"/>
    </xf>
    <xf numFmtId="0" fontId="37" fillId="2" borderId="16" xfId="45" applyFont="1" applyFill="1" applyBorder="1" applyAlignment="1">
      <alignment horizontal="center" vertical="center" wrapText="1"/>
    </xf>
    <xf numFmtId="0" fontId="37" fillId="2" borderId="17" xfId="45" applyFont="1" applyFill="1" applyBorder="1" applyAlignment="1">
      <alignment horizontal="center" vertical="center" wrapText="1"/>
    </xf>
    <xf numFmtId="0" fontId="14" fillId="9" borderId="16" xfId="45" applyFont="1" applyFill="1" applyBorder="1" applyAlignment="1">
      <alignment horizontal="center" vertical="center" wrapText="1"/>
    </xf>
    <xf numFmtId="0" fontId="14" fillId="9" borderId="17" xfId="45" applyFont="1" applyFill="1" applyBorder="1" applyAlignment="1">
      <alignment horizontal="center" vertical="center" wrapText="1"/>
    </xf>
    <xf numFmtId="0" fontId="26" fillId="3" borderId="1" xfId="45" applyFont="1" applyFill="1" applyBorder="1" applyAlignment="1">
      <alignment horizontal="center" vertical="center" wrapText="1"/>
    </xf>
    <xf numFmtId="0" fontId="37" fillId="3" borderId="1" xfId="45" applyFont="1" applyFill="1" applyBorder="1" applyAlignment="1" applyProtection="1">
      <alignment horizontal="center" vertical="top" wrapText="1"/>
      <protection locked="0"/>
    </xf>
    <xf numFmtId="166" fontId="37" fillId="3" borderId="6" xfId="45" applyNumberFormat="1" applyFont="1" applyFill="1" applyBorder="1" applyAlignment="1">
      <alignment horizontal="center"/>
    </xf>
    <xf numFmtId="166" fontId="37" fillId="3" borderId="7" xfId="45" applyNumberFormat="1" applyFont="1" applyFill="1" applyBorder="1" applyAlignment="1">
      <alignment horizontal="center"/>
    </xf>
    <xf numFmtId="0" fontId="37" fillId="3" borderId="7" xfId="45" applyFont="1" applyFill="1" applyBorder="1" applyAlignment="1">
      <alignment horizontal="center"/>
    </xf>
    <xf numFmtId="0" fontId="37" fillId="3" borderId="8" xfId="45" applyFont="1" applyFill="1" applyBorder="1" applyAlignment="1">
      <alignment horizontal="center"/>
    </xf>
    <xf numFmtId="0" fontId="37" fillId="3" borderId="10" xfId="45" applyFont="1" applyFill="1" applyBorder="1" applyAlignment="1">
      <alignment horizontal="center"/>
    </xf>
    <xf numFmtId="0" fontId="37" fillId="3" borderId="11" xfId="45" applyFont="1" applyFill="1" applyBorder="1" applyAlignment="1">
      <alignment horizontal="center"/>
    </xf>
    <xf numFmtId="0" fontId="37" fillId="3" borderId="4" xfId="45" applyFont="1" applyFill="1" applyBorder="1" applyAlignment="1">
      <alignment horizontal="center"/>
    </xf>
    <xf numFmtId="0" fontId="26" fillId="10" borderId="1" xfId="45" applyFont="1" applyFill="1" applyBorder="1" applyAlignment="1">
      <alignment horizontal="center" vertical="center" wrapText="1"/>
    </xf>
    <xf numFmtId="0" fontId="14" fillId="7" borderId="1" xfId="45" applyFont="1" applyFill="1" applyBorder="1" applyAlignment="1" applyProtection="1">
      <alignment horizontal="center" vertical="center" wrapText="1"/>
      <protection locked="0"/>
    </xf>
    <xf numFmtId="166" fontId="37" fillId="2" borderId="17" xfId="45" applyNumberFormat="1" applyFont="1" applyFill="1" applyBorder="1" applyAlignment="1">
      <alignment horizontal="center" vertical="center"/>
    </xf>
    <xf numFmtId="166" fontId="37" fillId="2" borderId="3" xfId="45" applyNumberFormat="1" applyFont="1" applyFill="1" applyBorder="1" applyAlignment="1">
      <alignment horizontal="center" vertical="center"/>
    </xf>
    <xf numFmtId="0" fontId="26" fillId="11" borderId="1" xfId="45" applyFont="1" applyFill="1" applyBorder="1" applyAlignment="1">
      <alignment horizontal="center" vertical="center" wrapText="1"/>
    </xf>
    <xf numFmtId="0" fontId="14" fillId="6" borderId="1" xfId="45" applyFont="1" applyFill="1" applyBorder="1" applyAlignment="1" applyProtection="1">
      <alignment horizontal="center" vertical="center" wrapText="1"/>
      <protection locked="0"/>
    </xf>
    <xf numFmtId="166" fontId="37" fillId="2" borderId="1" xfId="45" applyNumberFormat="1" applyFont="1" applyFill="1" applyBorder="1" applyAlignment="1">
      <alignment horizontal="center" vertical="center"/>
    </xf>
    <xf numFmtId="0" fontId="26" fillId="6" borderId="1" xfId="45" applyFont="1" applyFill="1" applyBorder="1" applyAlignment="1">
      <alignment horizontal="center" vertical="center" wrapText="1"/>
    </xf>
    <xf numFmtId="166" fontId="37" fillId="7" borderId="6" xfId="45" applyNumberFormat="1" applyFont="1" applyFill="1" applyBorder="1" applyAlignment="1">
      <alignment horizontal="center"/>
    </xf>
    <xf numFmtId="166" fontId="37" fillId="7" borderId="7" xfId="45" applyNumberFormat="1" applyFont="1" applyFill="1" applyBorder="1" applyAlignment="1">
      <alignment horizontal="center"/>
    </xf>
    <xf numFmtId="0" fontId="37" fillId="7" borderId="7" xfId="45" applyFont="1" applyFill="1" applyBorder="1" applyAlignment="1">
      <alignment horizontal="center"/>
    </xf>
    <xf numFmtId="0" fontId="37" fillId="7" borderId="8" xfId="45" applyFont="1" applyFill="1" applyBorder="1" applyAlignment="1">
      <alignment horizontal="center"/>
    </xf>
    <xf numFmtId="0" fontId="37" fillId="7" borderId="9" xfId="45" applyFont="1" applyFill="1" applyBorder="1" applyAlignment="1">
      <alignment horizontal="center"/>
    </xf>
    <xf numFmtId="0" fontId="37" fillId="7" borderId="0" xfId="45" applyFont="1" applyFill="1" applyBorder="1" applyAlignment="1">
      <alignment horizontal="center"/>
    </xf>
    <xf numFmtId="0" fontId="37" fillId="7" borderId="5" xfId="45" applyFont="1" applyFill="1" applyBorder="1" applyAlignment="1">
      <alignment horizontal="center"/>
    </xf>
    <xf numFmtId="166" fontId="37" fillId="2" borderId="6" xfId="45" applyNumberFormat="1" applyFont="1" applyFill="1" applyBorder="1" applyAlignment="1">
      <alignment horizontal="center" vertical="center"/>
    </xf>
    <xf numFmtId="166" fontId="37" fillId="2" borderId="9" xfId="45" applyNumberFormat="1" applyFont="1" applyFill="1" applyBorder="1" applyAlignment="1">
      <alignment horizontal="center" vertical="center"/>
    </xf>
    <xf numFmtId="166" fontId="37" fillId="7" borderId="6" xfId="45" applyNumberFormat="1" applyFont="1" applyFill="1" applyBorder="1" applyAlignment="1">
      <alignment horizontal="center" vertical="center"/>
    </xf>
    <xf numFmtId="166" fontId="37" fillId="7" borderId="7" xfId="45" applyNumberFormat="1" applyFont="1" applyFill="1" applyBorder="1" applyAlignment="1">
      <alignment horizontal="center" vertical="center"/>
    </xf>
    <xf numFmtId="166" fontId="37" fillId="7" borderId="8" xfId="45" applyNumberFormat="1" applyFont="1" applyFill="1" applyBorder="1" applyAlignment="1">
      <alignment horizontal="center" vertical="center"/>
    </xf>
    <xf numFmtId="166" fontId="37" fillId="7" borderId="9" xfId="45" applyNumberFormat="1" applyFont="1" applyFill="1" applyBorder="1" applyAlignment="1">
      <alignment horizontal="center" vertical="center"/>
    </xf>
    <xf numFmtId="166" fontId="37" fillId="7" borderId="0" xfId="45" applyNumberFormat="1" applyFont="1" applyFill="1" applyBorder="1" applyAlignment="1">
      <alignment horizontal="center" vertical="center"/>
    </xf>
    <xf numFmtId="166" fontId="37" fillId="7" borderId="5" xfId="45" applyNumberFormat="1" applyFont="1" applyFill="1" applyBorder="1" applyAlignment="1">
      <alignment horizontal="center" vertical="center"/>
    </xf>
    <xf numFmtId="166" fontId="37" fillId="2" borderId="12" xfId="45" applyNumberFormat="1" applyFont="1" applyFill="1" applyBorder="1" applyAlignment="1">
      <alignment horizontal="center" vertical="center"/>
    </xf>
    <xf numFmtId="0" fontId="26" fillId="7" borderId="1" xfId="45" applyFont="1" applyFill="1" applyBorder="1" applyAlignment="1">
      <alignment horizontal="center" vertical="center" wrapText="1"/>
    </xf>
    <xf numFmtId="0" fontId="14" fillId="11" borderId="1" xfId="45" applyFont="1" applyFill="1" applyBorder="1" applyAlignment="1" applyProtection="1">
      <alignment horizontal="center" vertical="center" wrapText="1"/>
      <protection locked="0"/>
    </xf>
    <xf numFmtId="0" fontId="14" fillId="10" borderId="1" xfId="45" applyFont="1" applyFill="1" applyBorder="1" applyAlignment="1" applyProtection="1">
      <alignment horizontal="center" vertical="center" wrapText="1"/>
      <protection locked="0"/>
    </xf>
    <xf numFmtId="166" fontId="37" fillId="2" borderId="10" xfId="45" applyNumberFormat="1" applyFont="1" applyFill="1" applyBorder="1" applyAlignment="1">
      <alignment horizontal="center" vertical="center"/>
    </xf>
  </cellXfs>
  <cellStyles count="4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23" builtinId="9" hidden="1"/>
    <cellStyle name="Millares 2" xfId="14" xr:uid="{00000000-0005-0000-0000-000011000000}"/>
    <cellStyle name="Millares 2 2" xfId="18" xr:uid="{00000000-0005-0000-0000-000012000000}"/>
    <cellStyle name="Millares 2 2 2" xfId="34" xr:uid="{00000000-0005-0000-0000-000013000000}"/>
    <cellStyle name="Millares 2 3" xfId="31" xr:uid="{00000000-0005-0000-0000-000014000000}"/>
    <cellStyle name="Millares 3" xfId="33" xr:uid="{00000000-0005-0000-0000-000015000000}"/>
    <cellStyle name="Millares 4" xfId="27" xr:uid="{00000000-0005-0000-0000-000016000000}"/>
    <cellStyle name="Moneda 2" xfId="17" xr:uid="{00000000-0005-0000-0000-000017000000}"/>
    <cellStyle name="Moneda 4" xfId="15" xr:uid="{00000000-0005-0000-0000-000018000000}"/>
    <cellStyle name="Moneda 4 2" xfId="40" xr:uid="{00000000-0005-0000-0000-000019000000}"/>
    <cellStyle name="Moneda 4 3" xfId="43" xr:uid="{00000000-0005-0000-0000-00001A000000}"/>
    <cellStyle name="Moneda 4 3 2" xfId="46" xr:uid="{00000000-0005-0000-0000-00001B000000}"/>
    <cellStyle name="Normal" xfId="0" builtinId="0"/>
    <cellStyle name="Normal 10" xfId="19" xr:uid="{00000000-0005-0000-0000-00001E000000}"/>
    <cellStyle name="Normal 10 2" xfId="47" xr:uid="{00000000-0005-0000-0000-00001F000000}"/>
    <cellStyle name="Normal 12" xfId="13" xr:uid="{00000000-0005-0000-0000-000020000000}"/>
    <cellStyle name="Normal 12 2" xfId="39" xr:uid="{00000000-0005-0000-0000-000021000000}"/>
    <cellStyle name="Normal 12 3" xfId="42" xr:uid="{00000000-0005-0000-0000-000022000000}"/>
    <cellStyle name="Normal 12 3 2" xfId="45" xr:uid="{00000000-0005-0000-0000-000023000000}"/>
    <cellStyle name="Normal 2" xfId="24" xr:uid="{00000000-0005-0000-0000-000024000000}"/>
    <cellStyle name="Normal 2 2" xfId="32" xr:uid="{00000000-0005-0000-0000-000025000000}"/>
    <cellStyle name="Normal 2 3" xfId="29" xr:uid="{00000000-0005-0000-0000-000026000000}"/>
    <cellStyle name="Normal 2 4" xfId="35" xr:uid="{00000000-0005-0000-0000-000027000000}"/>
    <cellStyle name="Normal 2 5" xfId="41" xr:uid="{00000000-0005-0000-0000-000028000000}"/>
    <cellStyle name="Normal 3" xfId="25" xr:uid="{00000000-0005-0000-0000-000029000000}"/>
    <cellStyle name="Normal 3 2" xfId="28" xr:uid="{00000000-0005-0000-0000-00002A000000}"/>
    <cellStyle name="Normal 4" xfId="30" xr:uid="{00000000-0005-0000-0000-00002B000000}"/>
    <cellStyle name="Normal 5" xfId="26" xr:uid="{00000000-0005-0000-0000-00002C000000}"/>
    <cellStyle name="Normal 5 2" xfId="44" xr:uid="{00000000-0005-0000-0000-00002D000000}"/>
    <cellStyle name="Normal 6" xfId="20" xr:uid="{00000000-0005-0000-0000-00002E000000}"/>
    <cellStyle name="Normal 6 2" xfId="48" xr:uid="{00000000-0005-0000-0000-00002F000000}"/>
    <cellStyle name="Normal 7" xfId="38" xr:uid="{00000000-0005-0000-0000-000030000000}"/>
    <cellStyle name="Normal 8" xfId="16" xr:uid="{00000000-0005-0000-0000-000031000000}"/>
    <cellStyle name="Normal 9" xfId="21" xr:uid="{00000000-0005-0000-0000-000032000000}"/>
    <cellStyle name="Normal 9 2" xfId="37" xr:uid="{00000000-0005-0000-0000-000033000000}"/>
    <cellStyle name="Normal 9 3" xfId="36" xr:uid="{00000000-0005-0000-0000-00003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INTRODUCCIO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O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O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O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ON!A1"/></Relationships>
</file>

<file path=xl/drawings/drawing1.xml><?xml version="1.0" encoding="utf-8"?>
<xdr:wsDr xmlns:xdr="http://schemas.openxmlformats.org/drawingml/2006/spreadsheetDrawing" xmlns:a="http://schemas.openxmlformats.org/drawingml/2006/main">
  <xdr:twoCellAnchor>
    <xdr:from>
      <xdr:col>120</xdr:col>
      <xdr:colOff>0</xdr:colOff>
      <xdr:row>3</xdr:row>
      <xdr:rowOff>0</xdr:rowOff>
    </xdr:from>
    <xdr:to>
      <xdr:col>121</xdr:col>
      <xdr:colOff>175532</xdr:colOff>
      <xdr:row>4</xdr:row>
      <xdr:rowOff>145596</xdr:rowOff>
    </xdr:to>
    <xdr:sp macro="" textlink="">
      <xdr:nvSpPr>
        <xdr:cNvPr id="2" name="1 Flecha arriba">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21802725" y="876300"/>
          <a:ext cx="356507" cy="583746"/>
        </a:xfrm>
        <a:prstGeom prst="upArrow">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142875</xdr:rowOff>
    </xdr:from>
    <xdr:to>
      <xdr:col>0</xdr:col>
      <xdr:colOff>352425</xdr:colOff>
      <xdr:row>4</xdr:row>
      <xdr:rowOff>33338</xdr:rowOff>
    </xdr:to>
    <xdr:sp macro="" textlink="">
      <xdr:nvSpPr>
        <xdr:cNvPr id="2" name="1 Flecha arriba">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0" y="609600"/>
          <a:ext cx="352425" cy="414338"/>
        </a:xfrm>
        <a:prstGeom prst="upArrow">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352425</xdr:colOff>
      <xdr:row>1</xdr:row>
      <xdr:rowOff>47625</xdr:rowOff>
    </xdr:to>
    <xdr:sp macro="" textlink="">
      <xdr:nvSpPr>
        <xdr:cNvPr id="2" name="1 Flecha arriba">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524750" y="0"/>
          <a:ext cx="352425" cy="581025"/>
        </a:xfrm>
        <a:prstGeom prst="upArrow">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15</xdr:row>
      <xdr:rowOff>0</xdr:rowOff>
    </xdr:from>
    <xdr:to>
      <xdr:col>3</xdr:col>
      <xdr:colOff>352425</xdr:colOff>
      <xdr:row>18</xdr:row>
      <xdr:rowOff>9525</xdr:rowOff>
    </xdr:to>
    <xdr:sp macro="" textlink="">
      <xdr:nvSpPr>
        <xdr:cNvPr id="2" name="1 Flecha arriba">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238750" y="2857500"/>
          <a:ext cx="352425" cy="581025"/>
        </a:xfrm>
        <a:prstGeom prst="upArrow">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352425</xdr:colOff>
      <xdr:row>6</xdr:row>
      <xdr:rowOff>9525</xdr:rowOff>
    </xdr:to>
    <xdr:sp macro="" textlink="">
      <xdr:nvSpPr>
        <xdr:cNvPr id="2" name="1 Flecha arriba">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7162800" y="571500"/>
          <a:ext cx="352425" cy="581025"/>
        </a:xfrm>
        <a:prstGeom prst="upArrow">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FF00"/>
    <pageSetUpPr fitToPage="1"/>
  </sheetPr>
  <dimension ref="A1:DH331"/>
  <sheetViews>
    <sheetView showGridLines="0" tabSelected="1" zoomScale="70" zoomScaleNormal="70" workbookViewId="0">
      <selection activeCell="BM16" sqref="BM16:BU22"/>
    </sheetView>
  </sheetViews>
  <sheetFormatPr baseColWidth="10" defaultColWidth="10" defaultRowHeight="15" x14ac:dyDescent="0.3"/>
  <cols>
    <col min="1" max="1" width="5.5" style="3" customWidth="1"/>
    <col min="2" max="3" width="2.3984375" style="3" customWidth="1"/>
    <col min="4" max="4" width="20.59765625" style="3" customWidth="1"/>
    <col min="5" max="19" width="2.3984375" style="2" customWidth="1"/>
    <col min="20" max="20" width="1.09765625" style="2" customWidth="1"/>
    <col min="21" max="73" width="2.3984375" style="2" customWidth="1"/>
    <col min="74" max="104" width="2.3984375" style="3" customWidth="1"/>
    <col min="105" max="112" width="2.3984375" style="3" hidden="1" customWidth="1"/>
    <col min="113" max="136" width="2.3984375" style="3" customWidth="1"/>
    <col min="137" max="16384" width="10" style="3"/>
  </cols>
  <sheetData>
    <row r="1" spans="1:108" x14ac:dyDescent="0.3">
      <c r="A1" s="1" t="s">
        <v>6</v>
      </c>
      <c r="B1" s="2"/>
      <c r="C1" s="2"/>
      <c r="D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8" x14ac:dyDescent="0.3">
      <c r="B2" s="2"/>
      <c r="C2" s="2"/>
      <c r="D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row>
    <row r="3" spans="1:108" ht="34.200000000000003" x14ac:dyDescent="0.3">
      <c r="B3" s="201" t="s">
        <v>40</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c r="CF3" s="201"/>
      <c r="CG3" s="201"/>
      <c r="CH3" s="201"/>
      <c r="CI3" s="201"/>
      <c r="CJ3" s="201"/>
      <c r="CK3" s="201"/>
      <c r="CL3" s="201"/>
      <c r="CM3" s="201"/>
      <c r="CN3" s="201"/>
      <c r="CO3" s="201"/>
      <c r="CP3" s="201"/>
      <c r="CQ3" s="201"/>
      <c r="CR3" s="201"/>
      <c r="CS3" s="201"/>
      <c r="CT3" s="201"/>
      <c r="CU3" s="201"/>
      <c r="CV3" s="201"/>
      <c r="CW3" s="201"/>
      <c r="CX3" s="201"/>
      <c r="CY3" s="201"/>
      <c r="CZ3" s="201"/>
    </row>
    <row r="4" spans="1:108" ht="34.200000000000003" x14ac:dyDescent="0.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row>
    <row r="5" spans="1:108" ht="24" x14ac:dyDescent="0.3">
      <c r="B5" s="5"/>
      <c r="C5" s="2"/>
      <c r="D5" s="5"/>
      <c r="E5" s="6" t="s">
        <v>7</v>
      </c>
      <c r="F5" s="7"/>
      <c r="G5" s="7"/>
      <c r="H5" s="7"/>
      <c r="I5" s="7"/>
      <c r="J5" s="7"/>
      <c r="K5" s="7"/>
      <c r="L5" s="7"/>
      <c r="M5" s="7"/>
      <c r="N5" s="7"/>
      <c r="O5" s="7"/>
      <c r="P5" s="7"/>
      <c r="Q5" s="7"/>
      <c r="R5" s="7"/>
      <c r="S5" s="7"/>
      <c r="T5" s="7"/>
      <c r="U5" s="7"/>
      <c r="V5" s="7"/>
      <c r="W5" s="8"/>
      <c r="X5" s="8"/>
      <c r="Y5" s="8"/>
      <c r="Z5" s="8"/>
      <c r="AA5" s="8"/>
      <c r="AB5" s="8"/>
      <c r="AC5" s="8"/>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7"/>
      <c r="CA5" s="7"/>
      <c r="CB5" s="7"/>
      <c r="CC5" s="7"/>
      <c r="CD5" s="7"/>
      <c r="CE5" s="7"/>
      <c r="CF5" s="7"/>
      <c r="CG5" s="7"/>
      <c r="CH5" s="7"/>
      <c r="CI5" s="7"/>
      <c r="CJ5" s="7"/>
      <c r="CK5" s="7"/>
      <c r="CL5" s="7"/>
      <c r="CM5" s="7"/>
      <c r="CN5" s="9" t="s">
        <v>8</v>
      </c>
      <c r="CO5" s="203"/>
      <c r="CP5" s="204"/>
      <c r="CQ5" s="204"/>
      <c r="CR5" s="204"/>
      <c r="CS5" s="204"/>
      <c r="CT5" s="204"/>
      <c r="CU5" s="204"/>
      <c r="CV5" s="204"/>
      <c r="CW5" s="204"/>
      <c r="CX5" s="204"/>
      <c r="CY5" s="204"/>
      <c r="CZ5" s="204"/>
      <c r="DA5" s="10"/>
    </row>
    <row r="6" spans="1:108" ht="15.9" customHeight="1" x14ac:dyDescent="0.3">
      <c r="B6" s="4"/>
      <c r="C6" s="4"/>
      <c r="D6" s="4"/>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10"/>
    </row>
    <row r="7" spans="1:108" ht="34.200000000000003" x14ac:dyDescent="0.3">
      <c r="B7" s="4"/>
      <c r="C7" s="2"/>
      <c r="D7" s="4"/>
      <c r="E7" s="6" t="s">
        <v>9</v>
      </c>
      <c r="F7" s="7"/>
      <c r="G7" s="7"/>
      <c r="H7" s="7"/>
      <c r="I7" s="7"/>
      <c r="J7" s="7"/>
      <c r="K7" s="7"/>
      <c r="L7" s="7"/>
      <c r="M7" s="7"/>
      <c r="N7" s="7"/>
      <c r="O7" s="7"/>
      <c r="P7" s="8"/>
      <c r="Q7" s="8"/>
      <c r="R7" s="8"/>
      <c r="S7" s="8"/>
      <c r="T7" s="8"/>
      <c r="U7" s="8"/>
      <c r="V7" s="8"/>
      <c r="W7" s="8"/>
      <c r="X7" s="8"/>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7"/>
      <c r="AW7" s="7"/>
      <c r="AX7" s="11" t="s">
        <v>10</v>
      </c>
      <c r="AY7" s="7"/>
      <c r="AZ7" s="7"/>
      <c r="BA7" s="7"/>
      <c r="BB7" s="7"/>
      <c r="BC7" s="7"/>
      <c r="BD7" s="7"/>
      <c r="BE7" s="7"/>
      <c r="BF7" s="7"/>
      <c r="BG7" s="7"/>
      <c r="BH7" s="7"/>
      <c r="BI7" s="7"/>
      <c r="BJ7" s="7"/>
      <c r="BK7" s="7"/>
      <c r="BL7" s="7"/>
      <c r="BM7" s="205">
        <f>DA34+DA60</f>
        <v>0</v>
      </c>
      <c r="BN7" s="206"/>
      <c r="BO7" s="206"/>
      <c r="BP7" s="206"/>
      <c r="BQ7" s="206"/>
      <c r="BR7" s="206"/>
      <c r="BS7" s="206"/>
      <c r="BT7" s="206"/>
      <c r="BU7" s="206"/>
      <c r="BV7" s="206"/>
      <c r="BW7" s="206"/>
      <c r="BX7" s="206"/>
      <c r="BY7" s="206"/>
      <c r="BZ7" s="206"/>
      <c r="CA7" s="206"/>
      <c r="CB7" s="206"/>
      <c r="CC7" s="206"/>
      <c r="CD7" s="7"/>
      <c r="CE7" s="7"/>
      <c r="CF7" s="7"/>
      <c r="CG7" s="7"/>
      <c r="CH7" s="7"/>
      <c r="CI7" s="7"/>
      <c r="CJ7" s="7"/>
      <c r="CK7" s="7"/>
      <c r="CL7" s="7"/>
      <c r="CM7" s="7"/>
      <c r="CN7" s="9" t="s">
        <v>11</v>
      </c>
      <c r="CO7" s="204"/>
      <c r="CP7" s="204"/>
      <c r="CQ7" s="204"/>
      <c r="CR7" s="204"/>
      <c r="CS7" s="204"/>
      <c r="CT7" s="204"/>
      <c r="CU7" s="204"/>
      <c r="CV7" s="204"/>
      <c r="CW7" s="204"/>
      <c r="CX7" s="204"/>
      <c r="CY7" s="204"/>
      <c r="CZ7" s="204"/>
      <c r="DA7" s="10"/>
    </row>
    <row r="8" spans="1:108" ht="15.9" customHeight="1" x14ac:dyDescent="0.3">
      <c r="B8" s="12"/>
      <c r="C8" s="12"/>
      <c r="D8" s="12"/>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0"/>
    </row>
    <row r="9" spans="1:108" ht="24" x14ac:dyDescent="0.3">
      <c r="B9" s="12"/>
      <c r="C9" s="2"/>
      <c r="D9" s="14"/>
      <c r="E9" s="6" t="s">
        <v>12</v>
      </c>
      <c r="F9" s="13"/>
      <c r="G9" s="13"/>
      <c r="H9" s="13"/>
      <c r="I9" s="13"/>
      <c r="J9" s="13"/>
      <c r="K9" s="13"/>
      <c r="L9" s="13"/>
      <c r="M9" s="13"/>
      <c r="N9" s="13"/>
      <c r="O9" s="8"/>
      <c r="P9" s="8"/>
      <c r="Q9" s="8"/>
      <c r="R9" s="8"/>
      <c r="S9" s="8"/>
      <c r="T9" s="8"/>
      <c r="U9" s="8"/>
      <c r="V9" s="8"/>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BC9" s="15"/>
      <c r="BD9" s="15"/>
      <c r="BE9" s="15"/>
      <c r="BF9" s="15"/>
      <c r="BG9" s="15"/>
      <c r="BH9" s="15"/>
      <c r="BI9" s="13"/>
      <c r="BJ9" s="13"/>
      <c r="BK9" s="13"/>
      <c r="BL9" s="13"/>
      <c r="BM9" s="13"/>
      <c r="BN9" s="13"/>
      <c r="BO9" s="13"/>
      <c r="BP9" s="13"/>
      <c r="BQ9" s="13"/>
      <c r="BR9" s="13"/>
      <c r="BS9" s="13"/>
      <c r="BT9" s="13"/>
      <c r="BU9" s="13"/>
      <c r="BV9" s="13"/>
      <c r="BW9" s="13"/>
      <c r="BX9" s="13"/>
      <c r="BY9" s="9" t="s">
        <v>13</v>
      </c>
      <c r="BZ9" s="16"/>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17"/>
      <c r="DB9" s="17"/>
      <c r="DC9" s="17"/>
      <c r="DD9" s="17"/>
    </row>
    <row r="10" spans="1:108" ht="12.9" customHeight="1" x14ac:dyDescent="0.3">
      <c r="B10" s="12"/>
      <c r="C10" s="2"/>
      <c r="D10" s="18"/>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row>
    <row r="11" spans="1:108" ht="12.9" customHeight="1" x14ac:dyDescent="0.3">
      <c r="B11" s="2"/>
      <c r="C11" s="2"/>
      <c r="D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row>
    <row r="12" spans="1:108" ht="27" customHeight="1" x14ac:dyDescent="0.3">
      <c r="E12" s="207" t="s">
        <v>14</v>
      </c>
      <c r="F12" s="208"/>
      <c r="G12" s="208"/>
      <c r="H12" s="208"/>
      <c r="I12" s="208"/>
      <c r="J12" s="208"/>
      <c r="K12" s="208"/>
      <c r="L12" s="208"/>
      <c r="M12" s="208"/>
      <c r="N12" s="209"/>
      <c r="O12" s="210" t="s">
        <v>15</v>
      </c>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2"/>
      <c r="CD12" s="207" t="s">
        <v>5</v>
      </c>
      <c r="CE12" s="208"/>
      <c r="CF12" s="208"/>
      <c r="CG12" s="208"/>
      <c r="CH12" s="208"/>
      <c r="CI12" s="208"/>
      <c r="CJ12" s="208"/>
      <c r="CK12" s="208"/>
      <c r="CL12" s="208"/>
      <c r="CM12" s="208"/>
      <c r="CN12" s="209"/>
      <c r="CO12" s="207" t="s">
        <v>16</v>
      </c>
      <c r="CP12" s="208"/>
      <c r="CQ12" s="208"/>
      <c r="CR12" s="208"/>
      <c r="CS12" s="208"/>
      <c r="CT12" s="208"/>
      <c r="CU12" s="208"/>
      <c r="CV12" s="208"/>
      <c r="CW12" s="208"/>
      <c r="CX12" s="208"/>
      <c r="CY12" s="208"/>
      <c r="CZ12" s="209"/>
    </row>
    <row r="13" spans="1:108" ht="20.399999999999999" x14ac:dyDescent="0.3">
      <c r="E13" s="213" t="s">
        <v>17</v>
      </c>
      <c r="F13" s="214"/>
      <c r="G13" s="214"/>
      <c r="H13" s="214"/>
      <c r="I13" s="214"/>
      <c r="J13" s="214"/>
      <c r="K13" s="214"/>
      <c r="L13" s="214"/>
      <c r="M13" s="214"/>
      <c r="N13" s="215"/>
      <c r="O13" s="207" t="s">
        <v>18</v>
      </c>
      <c r="P13" s="208"/>
      <c r="Q13" s="208"/>
      <c r="R13" s="208"/>
      <c r="S13" s="208"/>
      <c r="T13" s="208"/>
      <c r="U13" s="208"/>
      <c r="V13" s="208"/>
      <c r="W13" s="208"/>
      <c r="X13" s="208"/>
      <c r="Y13" s="209"/>
      <c r="Z13" s="213" t="s">
        <v>19</v>
      </c>
      <c r="AA13" s="214"/>
      <c r="AB13" s="214"/>
      <c r="AC13" s="214"/>
      <c r="AD13" s="214"/>
      <c r="AE13" s="214"/>
      <c r="AF13" s="214"/>
      <c r="AG13" s="214"/>
      <c r="AH13" s="214"/>
      <c r="AI13" s="214"/>
      <c r="AJ13" s="214"/>
      <c r="AK13" s="214"/>
      <c r="AL13" s="214"/>
      <c r="AM13" s="215"/>
      <c r="AN13" s="213" t="s">
        <v>20</v>
      </c>
      <c r="AO13" s="214"/>
      <c r="AP13" s="214"/>
      <c r="AQ13" s="214"/>
      <c r="AR13" s="214"/>
      <c r="AS13" s="214"/>
      <c r="AT13" s="214"/>
      <c r="AU13" s="215"/>
      <c r="AV13" s="213" t="s">
        <v>21</v>
      </c>
      <c r="AW13" s="214"/>
      <c r="AX13" s="214"/>
      <c r="AY13" s="214"/>
      <c r="AZ13" s="214"/>
      <c r="BA13" s="214"/>
      <c r="BB13" s="214"/>
      <c r="BC13" s="215"/>
      <c r="BD13" s="207" t="s">
        <v>41</v>
      </c>
      <c r="BE13" s="208"/>
      <c r="BF13" s="208"/>
      <c r="BG13" s="208"/>
      <c r="BH13" s="208"/>
      <c r="BI13" s="208"/>
      <c r="BJ13" s="208"/>
      <c r="BK13" s="208"/>
      <c r="BL13" s="209"/>
      <c r="BM13" s="207" t="s">
        <v>22</v>
      </c>
      <c r="BN13" s="208"/>
      <c r="BO13" s="208"/>
      <c r="BP13" s="208"/>
      <c r="BQ13" s="208"/>
      <c r="BR13" s="208"/>
      <c r="BS13" s="208"/>
      <c r="BT13" s="208"/>
      <c r="BU13" s="209"/>
      <c r="BV13" s="213" t="s">
        <v>23</v>
      </c>
      <c r="BW13" s="214"/>
      <c r="BX13" s="214"/>
      <c r="BY13" s="214"/>
      <c r="BZ13" s="214"/>
      <c r="CA13" s="214"/>
      <c r="CB13" s="214"/>
      <c r="CC13" s="215"/>
      <c r="CD13" s="213" t="s">
        <v>0</v>
      </c>
      <c r="CE13" s="214"/>
      <c r="CF13" s="214"/>
      <c r="CG13" s="214"/>
      <c r="CH13" s="214"/>
      <c r="CI13" s="214"/>
      <c r="CJ13" s="214"/>
      <c r="CK13" s="214"/>
      <c r="CL13" s="214"/>
      <c r="CM13" s="214"/>
      <c r="CN13" s="215"/>
      <c r="CO13" s="213"/>
      <c r="CP13" s="214"/>
      <c r="CQ13" s="214"/>
      <c r="CR13" s="214"/>
      <c r="CS13" s="214"/>
      <c r="CT13" s="214"/>
      <c r="CU13" s="214"/>
      <c r="CV13" s="214"/>
      <c r="CW13" s="214"/>
      <c r="CX13" s="214"/>
      <c r="CY13" s="214"/>
      <c r="CZ13" s="215"/>
    </row>
    <row r="14" spans="1:108" ht="20.399999999999999" x14ac:dyDescent="0.3">
      <c r="E14" s="189" t="s">
        <v>24</v>
      </c>
      <c r="F14" s="190"/>
      <c r="G14" s="190"/>
      <c r="H14" s="190"/>
      <c r="I14" s="190"/>
      <c r="J14" s="190"/>
      <c r="K14" s="190"/>
      <c r="L14" s="190"/>
      <c r="M14" s="190"/>
      <c r="N14" s="191"/>
      <c r="O14" s="189"/>
      <c r="P14" s="190"/>
      <c r="Q14" s="190"/>
      <c r="R14" s="190"/>
      <c r="S14" s="190"/>
      <c r="T14" s="190"/>
      <c r="U14" s="190"/>
      <c r="V14" s="190"/>
      <c r="W14" s="190"/>
      <c r="X14" s="190"/>
      <c r="Y14" s="191"/>
      <c r="Z14" s="216" t="s">
        <v>25</v>
      </c>
      <c r="AA14" s="217"/>
      <c r="AB14" s="217"/>
      <c r="AC14" s="217"/>
      <c r="AD14" s="217"/>
      <c r="AE14" s="217"/>
      <c r="AF14" s="217"/>
      <c r="AG14" s="217"/>
      <c r="AH14" s="217"/>
      <c r="AI14" s="217"/>
      <c r="AJ14" s="217"/>
      <c r="AK14" s="217"/>
      <c r="AL14" s="217"/>
      <c r="AM14" s="218"/>
      <c r="AN14" s="189" t="s">
        <v>26</v>
      </c>
      <c r="AO14" s="190"/>
      <c r="AP14" s="190"/>
      <c r="AQ14" s="190"/>
      <c r="AR14" s="190"/>
      <c r="AS14" s="190"/>
      <c r="AT14" s="190"/>
      <c r="AU14" s="191"/>
      <c r="AV14" s="189" t="s">
        <v>27</v>
      </c>
      <c r="AW14" s="190"/>
      <c r="AX14" s="190"/>
      <c r="AY14" s="190"/>
      <c r="AZ14" s="190"/>
      <c r="BA14" s="190"/>
      <c r="BB14" s="190"/>
      <c r="BC14" s="191"/>
      <c r="BD14" s="189">
        <v>2021</v>
      </c>
      <c r="BE14" s="190"/>
      <c r="BF14" s="190"/>
      <c r="BG14" s="190"/>
      <c r="BH14" s="190"/>
      <c r="BI14" s="190"/>
      <c r="BJ14" s="190"/>
      <c r="BK14" s="190"/>
      <c r="BL14" s="191"/>
      <c r="BM14" s="189">
        <v>2022</v>
      </c>
      <c r="BN14" s="190"/>
      <c r="BO14" s="190"/>
      <c r="BP14" s="190"/>
      <c r="BQ14" s="190"/>
      <c r="BR14" s="190"/>
      <c r="BS14" s="190"/>
      <c r="BT14" s="190"/>
      <c r="BU14" s="191"/>
      <c r="BV14" s="189" t="s">
        <v>28</v>
      </c>
      <c r="BW14" s="190"/>
      <c r="BX14" s="190"/>
      <c r="BY14" s="190"/>
      <c r="BZ14" s="190"/>
      <c r="CA14" s="190"/>
      <c r="CB14" s="190"/>
      <c r="CC14" s="191"/>
      <c r="CD14" s="189" t="s">
        <v>29</v>
      </c>
      <c r="CE14" s="190"/>
      <c r="CF14" s="190"/>
      <c r="CG14" s="190"/>
      <c r="CH14" s="190"/>
      <c r="CI14" s="190"/>
      <c r="CJ14" s="190"/>
      <c r="CK14" s="190"/>
      <c r="CL14" s="190"/>
      <c r="CM14" s="190"/>
      <c r="CN14" s="191"/>
      <c r="CO14" s="189"/>
      <c r="CP14" s="190"/>
      <c r="CQ14" s="190"/>
      <c r="CR14" s="190"/>
      <c r="CS14" s="190"/>
      <c r="CT14" s="190"/>
      <c r="CU14" s="190"/>
      <c r="CV14" s="190"/>
      <c r="CW14" s="190"/>
      <c r="CX14" s="190"/>
      <c r="CY14" s="190"/>
      <c r="CZ14" s="191"/>
    </row>
    <row r="15" spans="1:108" ht="8.1" customHeight="1" x14ac:dyDescent="0.3"/>
    <row r="16" spans="1:108" ht="15" customHeight="1" x14ac:dyDescent="0.3">
      <c r="B16" s="177" t="s">
        <v>1</v>
      </c>
      <c r="C16" s="178"/>
      <c r="D16" s="179"/>
      <c r="E16" s="76"/>
      <c r="F16" s="77"/>
      <c r="G16" s="77"/>
      <c r="H16" s="77"/>
      <c r="I16" s="77"/>
      <c r="J16" s="77"/>
      <c r="K16" s="77"/>
      <c r="L16" s="77"/>
      <c r="M16" s="77"/>
      <c r="N16" s="78"/>
      <c r="O16" s="76"/>
      <c r="P16" s="77"/>
      <c r="Q16" s="77"/>
      <c r="R16" s="77"/>
      <c r="S16" s="77"/>
      <c r="T16" s="77"/>
      <c r="U16" s="77"/>
      <c r="V16" s="77"/>
      <c r="W16" s="77"/>
      <c r="X16" s="77"/>
      <c r="Y16" s="78"/>
      <c r="Z16" s="76"/>
      <c r="AA16" s="77"/>
      <c r="AB16" s="77"/>
      <c r="AC16" s="77"/>
      <c r="AD16" s="77"/>
      <c r="AE16" s="77"/>
      <c r="AF16" s="77"/>
      <c r="AG16" s="77"/>
      <c r="AH16" s="77"/>
      <c r="AI16" s="77"/>
      <c r="AJ16" s="77"/>
      <c r="AK16" s="77"/>
      <c r="AL16" s="77"/>
      <c r="AM16" s="78"/>
      <c r="AN16" s="76"/>
      <c r="AO16" s="77"/>
      <c r="AP16" s="77"/>
      <c r="AQ16" s="77"/>
      <c r="AR16" s="77"/>
      <c r="AS16" s="77"/>
      <c r="AT16" s="77"/>
      <c r="AU16" s="78"/>
      <c r="AV16" s="85"/>
      <c r="AW16" s="86"/>
      <c r="AX16" s="86"/>
      <c r="AY16" s="86"/>
      <c r="AZ16" s="86"/>
      <c r="BA16" s="86"/>
      <c r="BB16" s="86"/>
      <c r="BC16" s="87"/>
      <c r="BD16" s="85"/>
      <c r="BE16" s="86"/>
      <c r="BF16" s="86"/>
      <c r="BG16" s="86"/>
      <c r="BH16" s="86"/>
      <c r="BI16" s="86"/>
      <c r="BJ16" s="86"/>
      <c r="BK16" s="86"/>
      <c r="BL16" s="87"/>
      <c r="BM16" s="176"/>
      <c r="BN16" s="86"/>
      <c r="BO16" s="86"/>
      <c r="BP16" s="86"/>
      <c r="BQ16" s="86"/>
      <c r="BR16" s="86"/>
      <c r="BS16" s="86"/>
      <c r="BT16" s="86"/>
      <c r="BU16" s="86"/>
      <c r="BV16" s="129" t="s">
        <v>30</v>
      </c>
      <c r="BW16" s="130"/>
      <c r="BX16" s="130"/>
      <c r="BY16" s="130"/>
      <c r="BZ16" s="130"/>
      <c r="CA16" s="130"/>
      <c r="CB16" s="130"/>
      <c r="CC16" s="131"/>
      <c r="CD16" s="192"/>
      <c r="CE16" s="193"/>
      <c r="CF16" s="193"/>
      <c r="CG16" s="193"/>
      <c r="CH16" s="193"/>
      <c r="CI16" s="193"/>
      <c r="CJ16" s="193"/>
      <c r="CK16" s="193"/>
      <c r="CL16" s="193"/>
      <c r="CM16" s="193"/>
      <c r="CN16" s="194"/>
      <c r="CO16" s="192"/>
      <c r="CP16" s="193"/>
      <c r="CQ16" s="193"/>
      <c r="CR16" s="193"/>
      <c r="CS16" s="193"/>
      <c r="CT16" s="193"/>
      <c r="CU16" s="193"/>
      <c r="CV16" s="193"/>
      <c r="CW16" s="193"/>
      <c r="CX16" s="193"/>
      <c r="CY16" s="193"/>
      <c r="CZ16" s="194"/>
    </row>
    <row r="17" spans="2:112" ht="15" customHeight="1" x14ac:dyDescent="0.3">
      <c r="B17" s="180"/>
      <c r="C17" s="181"/>
      <c r="D17" s="182"/>
      <c r="E17" s="79"/>
      <c r="F17" s="80"/>
      <c r="G17" s="80"/>
      <c r="H17" s="80"/>
      <c r="I17" s="80"/>
      <c r="J17" s="80"/>
      <c r="K17" s="80"/>
      <c r="L17" s="80"/>
      <c r="M17" s="80"/>
      <c r="N17" s="81"/>
      <c r="O17" s="79"/>
      <c r="P17" s="80"/>
      <c r="Q17" s="80"/>
      <c r="R17" s="80"/>
      <c r="S17" s="80"/>
      <c r="T17" s="80"/>
      <c r="U17" s="80"/>
      <c r="V17" s="80"/>
      <c r="W17" s="80"/>
      <c r="X17" s="80"/>
      <c r="Y17" s="81"/>
      <c r="Z17" s="79"/>
      <c r="AA17" s="80"/>
      <c r="AB17" s="80"/>
      <c r="AC17" s="80"/>
      <c r="AD17" s="80"/>
      <c r="AE17" s="80"/>
      <c r="AF17" s="80"/>
      <c r="AG17" s="80"/>
      <c r="AH17" s="80"/>
      <c r="AI17" s="80"/>
      <c r="AJ17" s="80"/>
      <c r="AK17" s="80"/>
      <c r="AL17" s="80"/>
      <c r="AM17" s="81"/>
      <c r="AN17" s="79"/>
      <c r="AO17" s="80"/>
      <c r="AP17" s="80"/>
      <c r="AQ17" s="80"/>
      <c r="AR17" s="80"/>
      <c r="AS17" s="80"/>
      <c r="AT17" s="80"/>
      <c r="AU17" s="81"/>
      <c r="AV17" s="88"/>
      <c r="AW17" s="89"/>
      <c r="AX17" s="89"/>
      <c r="AY17" s="89"/>
      <c r="AZ17" s="89"/>
      <c r="BA17" s="89"/>
      <c r="BB17" s="89"/>
      <c r="BC17" s="90"/>
      <c r="BD17" s="88"/>
      <c r="BE17" s="89"/>
      <c r="BF17" s="89"/>
      <c r="BG17" s="89"/>
      <c r="BH17" s="89"/>
      <c r="BI17" s="89"/>
      <c r="BJ17" s="89"/>
      <c r="BK17" s="89"/>
      <c r="BL17" s="90"/>
      <c r="BM17" s="88"/>
      <c r="BN17" s="89"/>
      <c r="BO17" s="89"/>
      <c r="BP17" s="89"/>
      <c r="BQ17" s="89"/>
      <c r="BR17" s="89"/>
      <c r="BS17" s="89"/>
      <c r="BT17" s="89"/>
      <c r="BU17" s="89"/>
      <c r="BV17" s="156"/>
      <c r="BW17" s="157"/>
      <c r="BX17" s="157"/>
      <c r="BY17" s="157"/>
      <c r="BZ17" s="157"/>
      <c r="CA17" s="157"/>
      <c r="CB17" s="157"/>
      <c r="CC17" s="158"/>
      <c r="CD17" s="195"/>
      <c r="CE17" s="196"/>
      <c r="CF17" s="196"/>
      <c r="CG17" s="196"/>
      <c r="CH17" s="196"/>
      <c r="CI17" s="196"/>
      <c r="CJ17" s="196"/>
      <c r="CK17" s="196"/>
      <c r="CL17" s="196"/>
      <c r="CM17" s="196"/>
      <c r="CN17" s="197"/>
      <c r="CO17" s="195"/>
      <c r="CP17" s="196"/>
      <c r="CQ17" s="196"/>
      <c r="CR17" s="196"/>
      <c r="CS17" s="196"/>
      <c r="CT17" s="196"/>
      <c r="CU17" s="196"/>
      <c r="CV17" s="196"/>
      <c r="CW17" s="196"/>
      <c r="CX17" s="196"/>
      <c r="CY17" s="196"/>
      <c r="CZ17" s="197"/>
    </row>
    <row r="18" spans="2:112" ht="15" customHeight="1" x14ac:dyDescent="0.3">
      <c r="B18" s="180"/>
      <c r="C18" s="181"/>
      <c r="D18" s="182"/>
      <c r="E18" s="79"/>
      <c r="F18" s="80"/>
      <c r="G18" s="80"/>
      <c r="H18" s="80"/>
      <c r="I18" s="80"/>
      <c r="J18" s="80"/>
      <c r="K18" s="80"/>
      <c r="L18" s="80"/>
      <c r="M18" s="80"/>
      <c r="N18" s="81"/>
      <c r="O18" s="79"/>
      <c r="P18" s="80"/>
      <c r="Q18" s="80"/>
      <c r="R18" s="80"/>
      <c r="S18" s="80"/>
      <c r="T18" s="80"/>
      <c r="U18" s="80"/>
      <c r="V18" s="80"/>
      <c r="W18" s="80"/>
      <c r="X18" s="80"/>
      <c r="Y18" s="81"/>
      <c r="Z18" s="79"/>
      <c r="AA18" s="80"/>
      <c r="AB18" s="80"/>
      <c r="AC18" s="80"/>
      <c r="AD18" s="80"/>
      <c r="AE18" s="80"/>
      <c r="AF18" s="80"/>
      <c r="AG18" s="80"/>
      <c r="AH18" s="80"/>
      <c r="AI18" s="80"/>
      <c r="AJ18" s="80"/>
      <c r="AK18" s="80"/>
      <c r="AL18" s="80"/>
      <c r="AM18" s="81"/>
      <c r="AN18" s="79"/>
      <c r="AO18" s="80"/>
      <c r="AP18" s="80"/>
      <c r="AQ18" s="80"/>
      <c r="AR18" s="80"/>
      <c r="AS18" s="80"/>
      <c r="AT18" s="80"/>
      <c r="AU18" s="81"/>
      <c r="AV18" s="88"/>
      <c r="AW18" s="89"/>
      <c r="AX18" s="89"/>
      <c r="AY18" s="89"/>
      <c r="AZ18" s="89"/>
      <c r="BA18" s="89"/>
      <c r="BB18" s="89"/>
      <c r="BC18" s="90"/>
      <c r="BD18" s="88"/>
      <c r="BE18" s="89"/>
      <c r="BF18" s="89"/>
      <c r="BG18" s="89"/>
      <c r="BH18" s="89"/>
      <c r="BI18" s="89"/>
      <c r="BJ18" s="89"/>
      <c r="BK18" s="89"/>
      <c r="BL18" s="90"/>
      <c r="BM18" s="88"/>
      <c r="BN18" s="89"/>
      <c r="BO18" s="89"/>
      <c r="BP18" s="89"/>
      <c r="BQ18" s="89"/>
      <c r="BR18" s="89"/>
      <c r="BS18" s="89"/>
      <c r="BT18" s="89"/>
      <c r="BU18" s="89"/>
      <c r="BV18" s="164"/>
      <c r="BW18" s="165"/>
      <c r="BX18" s="165"/>
      <c r="BY18" s="165"/>
      <c r="BZ18" s="165"/>
      <c r="CA18" s="165"/>
      <c r="CB18" s="165"/>
      <c r="CC18" s="166"/>
      <c r="CD18" s="195"/>
      <c r="CE18" s="196"/>
      <c r="CF18" s="196"/>
      <c r="CG18" s="196"/>
      <c r="CH18" s="196"/>
      <c r="CI18" s="196"/>
      <c r="CJ18" s="196"/>
      <c r="CK18" s="196"/>
      <c r="CL18" s="196"/>
      <c r="CM18" s="196"/>
      <c r="CN18" s="197"/>
      <c r="CO18" s="195"/>
      <c r="CP18" s="196"/>
      <c r="CQ18" s="196"/>
      <c r="CR18" s="196"/>
      <c r="CS18" s="196"/>
      <c r="CT18" s="196"/>
      <c r="CU18" s="196"/>
      <c r="CV18" s="196"/>
      <c r="CW18" s="196"/>
      <c r="CX18" s="196"/>
      <c r="CY18" s="196"/>
      <c r="CZ18" s="197"/>
    </row>
    <row r="19" spans="2:112" ht="15" customHeight="1" x14ac:dyDescent="0.3">
      <c r="B19" s="180"/>
      <c r="C19" s="181"/>
      <c r="D19" s="182"/>
      <c r="E19" s="79"/>
      <c r="F19" s="80"/>
      <c r="G19" s="80"/>
      <c r="H19" s="80"/>
      <c r="I19" s="80"/>
      <c r="J19" s="80"/>
      <c r="K19" s="80"/>
      <c r="L19" s="80"/>
      <c r="M19" s="80"/>
      <c r="N19" s="81"/>
      <c r="O19" s="79"/>
      <c r="P19" s="80"/>
      <c r="Q19" s="80"/>
      <c r="R19" s="80"/>
      <c r="S19" s="80"/>
      <c r="T19" s="80"/>
      <c r="U19" s="80"/>
      <c r="V19" s="80"/>
      <c r="W19" s="80"/>
      <c r="X19" s="80"/>
      <c r="Y19" s="81"/>
      <c r="Z19" s="79"/>
      <c r="AA19" s="80"/>
      <c r="AB19" s="80"/>
      <c r="AC19" s="80"/>
      <c r="AD19" s="80"/>
      <c r="AE19" s="80"/>
      <c r="AF19" s="80"/>
      <c r="AG19" s="80"/>
      <c r="AH19" s="80"/>
      <c r="AI19" s="80"/>
      <c r="AJ19" s="80"/>
      <c r="AK19" s="80"/>
      <c r="AL19" s="80"/>
      <c r="AM19" s="81"/>
      <c r="AN19" s="79"/>
      <c r="AO19" s="80"/>
      <c r="AP19" s="80"/>
      <c r="AQ19" s="80"/>
      <c r="AR19" s="80"/>
      <c r="AS19" s="80"/>
      <c r="AT19" s="80"/>
      <c r="AU19" s="81"/>
      <c r="AV19" s="88"/>
      <c r="AW19" s="89"/>
      <c r="AX19" s="89"/>
      <c r="AY19" s="89"/>
      <c r="AZ19" s="89"/>
      <c r="BA19" s="89"/>
      <c r="BB19" s="89"/>
      <c r="BC19" s="90"/>
      <c r="BD19" s="91"/>
      <c r="BE19" s="92"/>
      <c r="BF19" s="92"/>
      <c r="BG19" s="92"/>
      <c r="BH19" s="92"/>
      <c r="BI19" s="92"/>
      <c r="BJ19" s="92"/>
      <c r="BK19" s="92"/>
      <c r="BL19" s="93"/>
      <c r="BM19" s="88"/>
      <c r="BN19" s="89"/>
      <c r="BO19" s="89"/>
      <c r="BP19" s="89"/>
      <c r="BQ19" s="89"/>
      <c r="BR19" s="89"/>
      <c r="BS19" s="89"/>
      <c r="BT19" s="89"/>
      <c r="BU19" s="89"/>
      <c r="BV19" s="129" t="s">
        <v>31</v>
      </c>
      <c r="BW19" s="130"/>
      <c r="BX19" s="130"/>
      <c r="BY19" s="130"/>
      <c r="BZ19" s="130"/>
      <c r="CA19" s="130"/>
      <c r="CB19" s="130"/>
      <c r="CC19" s="131"/>
      <c r="CD19" s="195"/>
      <c r="CE19" s="196"/>
      <c r="CF19" s="196"/>
      <c r="CG19" s="196"/>
      <c r="CH19" s="196"/>
      <c r="CI19" s="196"/>
      <c r="CJ19" s="196"/>
      <c r="CK19" s="196"/>
      <c r="CL19" s="196"/>
      <c r="CM19" s="196"/>
      <c r="CN19" s="197"/>
      <c r="CO19" s="195"/>
      <c r="CP19" s="196"/>
      <c r="CQ19" s="196"/>
      <c r="CR19" s="196"/>
      <c r="CS19" s="196"/>
      <c r="CT19" s="196"/>
      <c r="CU19" s="196"/>
      <c r="CV19" s="196"/>
      <c r="CW19" s="196"/>
      <c r="CX19" s="196"/>
      <c r="CY19" s="196"/>
      <c r="CZ19" s="197"/>
    </row>
    <row r="20" spans="2:112" ht="15" customHeight="1" x14ac:dyDescent="0.3">
      <c r="B20" s="180"/>
      <c r="C20" s="181"/>
      <c r="D20" s="182"/>
      <c r="E20" s="79"/>
      <c r="F20" s="80"/>
      <c r="G20" s="80"/>
      <c r="H20" s="80"/>
      <c r="I20" s="80"/>
      <c r="J20" s="80"/>
      <c r="K20" s="80"/>
      <c r="L20" s="80"/>
      <c r="M20" s="80"/>
      <c r="N20" s="81"/>
      <c r="O20" s="79"/>
      <c r="P20" s="80"/>
      <c r="Q20" s="80"/>
      <c r="R20" s="80"/>
      <c r="S20" s="80"/>
      <c r="T20" s="80"/>
      <c r="U20" s="80"/>
      <c r="V20" s="80"/>
      <c r="W20" s="80"/>
      <c r="X20" s="80"/>
      <c r="Y20" s="81"/>
      <c r="Z20" s="79"/>
      <c r="AA20" s="80"/>
      <c r="AB20" s="80"/>
      <c r="AC20" s="80"/>
      <c r="AD20" s="80"/>
      <c r="AE20" s="80"/>
      <c r="AF20" s="80"/>
      <c r="AG20" s="80"/>
      <c r="AH20" s="80"/>
      <c r="AI20" s="80"/>
      <c r="AJ20" s="80"/>
      <c r="AK20" s="80"/>
      <c r="AL20" s="80"/>
      <c r="AM20" s="81"/>
      <c r="AN20" s="79"/>
      <c r="AO20" s="80"/>
      <c r="AP20" s="80"/>
      <c r="AQ20" s="80"/>
      <c r="AR20" s="80"/>
      <c r="AS20" s="80"/>
      <c r="AT20" s="80"/>
      <c r="AU20" s="81"/>
      <c r="AV20" s="88"/>
      <c r="AW20" s="89"/>
      <c r="AX20" s="89"/>
      <c r="AY20" s="89"/>
      <c r="AZ20" s="89"/>
      <c r="BA20" s="89"/>
      <c r="BB20" s="89"/>
      <c r="BC20" s="90"/>
      <c r="BD20" s="159"/>
      <c r="BE20" s="89"/>
      <c r="BF20" s="89"/>
      <c r="BG20" s="89"/>
      <c r="BH20" s="89"/>
      <c r="BI20" s="89"/>
      <c r="BJ20" s="89"/>
      <c r="BK20" s="89"/>
      <c r="BL20" s="90"/>
      <c r="BM20" s="88"/>
      <c r="BN20" s="89"/>
      <c r="BO20" s="89"/>
      <c r="BP20" s="89"/>
      <c r="BQ20" s="89"/>
      <c r="BR20" s="89"/>
      <c r="BS20" s="89"/>
      <c r="BT20" s="89"/>
      <c r="BU20" s="89"/>
      <c r="BV20" s="132"/>
      <c r="BW20" s="133"/>
      <c r="BX20" s="133"/>
      <c r="BY20" s="133"/>
      <c r="BZ20" s="133"/>
      <c r="CA20" s="133"/>
      <c r="CB20" s="133"/>
      <c r="CC20" s="134"/>
      <c r="CD20" s="195"/>
      <c r="CE20" s="196"/>
      <c r="CF20" s="196"/>
      <c r="CG20" s="196"/>
      <c r="CH20" s="196"/>
      <c r="CI20" s="196"/>
      <c r="CJ20" s="196"/>
      <c r="CK20" s="196"/>
      <c r="CL20" s="196"/>
      <c r="CM20" s="196"/>
      <c r="CN20" s="197"/>
      <c r="CO20" s="195"/>
      <c r="CP20" s="196"/>
      <c r="CQ20" s="196"/>
      <c r="CR20" s="196"/>
      <c r="CS20" s="196"/>
      <c r="CT20" s="196"/>
      <c r="CU20" s="196"/>
      <c r="CV20" s="196"/>
      <c r="CW20" s="196"/>
      <c r="CX20" s="196"/>
      <c r="CY20" s="196"/>
      <c r="CZ20" s="197"/>
    </row>
    <row r="21" spans="2:112" ht="15" customHeight="1" x14ac:dyDescent="0.3">
      <c r="B21" s="180"/>
      <c r="C21" s="181"/>
      <c r="D21" s="182"/>
      <c r="E21" s="79"/>
      <c r="F21" s="80"/>
      <c r="G21" s="80"/>
      <c r="H21" s="80"/>
      <c r="I21" s="80"/>
      <c r="J21" s="80"/>
      <c r="K21" s="80"/>
      <c r="L21" s="80"/>
      <c r="M21" s="80"/>
      <c r="N21" s="81"/>
      <c r="O21" s="79"/>
      <c r="P21" s="80"/>
      <c r="Q21" s="80"/>
      <c r="R21" s="80"/>
      <c r="S21" s="80"/>
      <c r="T21" s="80"/>
      <c r="U21" s="80"/>
      <c r="V21" s="80"/>
      <c r="W21" s="80"/>
      <c r="X21" s="80"/>
      <c r="Y21" s="81"/>
      <c r="Z21" s="79"/>
      <c r="AA21" s="80"/>
      <c r="AB21" s="80"/>
      <c r="AC21" s="80"/>
      <c r="AD21" s="80"/>
      <c r="AE21" s="80"/>
      <c r="AF21" s="80"/>
      <c r="AG21" s="80"/>
      <c r="AH21" s="80"/>
      <c r="AI21" s="80"/>
      <c r="AJ21" s="80"/>
      <c r="AK21" s="80"/>
      <c r="AL21" s="80"/>
      <c r="AM21" s="81"/>
      <c r="AN21" s="79"/>
      <c r="AO21" s="80"/>
      <c r="AP21" s="80"/>
      <c r="AQ21" s="80"/>
      <c r="AR21" s="80"/>
      <c r="AS21" s="80"/>
      <c r="AT21" s="80"/>
      <c r="AU21" s="81"/>
      <c r="AV21" s="88"/>
      <c r="AW21" s="89"/>
      <c r="AX21" s="89"/>
      <c r="AY21" s="89"/>
      <c r="AZ21" s="89"/>
      <c r="BA21" s="89"/>
      <c r="BB21" s="89"/>
      <c r="BC21" s="90"/>
      <c r="BD21" s="88"/>
      <c r="BE21" s="89"/>
      <c r="BF21" s="89"/>
      <c r="BG21" s="89"/>
      <c r="BH21" s="89"/>
      <c r="BI21" s="89"/>
      <c r="BJ21" s="89"/>
      <c r="BK21" s="89"/>
      <c r="BL21" s="90"/>
      <c r="BM21" s="88"/>
      <c r="BN21" s="89"/>
      <c r="BO21" s="89"/>
      <c r="BP21" s="89"/>
      <c r="BQ21" s="89"/>
      <c r="BR21" s="89"/>
      <c r="BS21" s="89"/>
      <c r="BT21" s="89"/>
      <c r="BU21" s="89"/>
      <c r="BV21" s="164"/>
      <c r="BW21" s="165"/>
      <c r="BX21" s="165"/>
      <c r="BY21" s="165"/>
      <c r="BZ21" s="165"/>
      <c r="CA21" s="165"/>
      <c r="CB21" s="165"/>
      <c r="CC21" s="166"/>
      <c r="CD21" s="195"/>
      <c r="CE21" s="196"/>
      <c r="CF21" s="196"/>
      <c r="CG21" s="196"/>
      <c r="CH21" s="196"/>
      <c r="CI21" s="196"/>
      <c r="CJ21" s="196"/>
      <c r="CK21" s="196"/>
      <c r="CL21" s="196"/>
      <c r="CM21" s="196"/>
      <c r="CN21" s="197"/>
      <c r="CO21" s="195"/>
      <c r="CP21" s="196"/>
      <c r="CQ21" s="196"/>
      <c r="CR21" s="196"/>
      <c r="CS21" s="196"/>
      <c r="CT21" s="196"/>
      <c r="CU21" s="196"/>
      <c r="CV21" s="196"/>
      <c r="CW21" s="196"/>
      <c r="CX21" s="196"/>
      <c r="CY21" s="196"/>
      <c r="CZ21" s="197"/>
    </row>
    <row r="22" spans="2:112" ht="15" customHeight="1" x14ac:dyDescent="0.3">
      <c r="B22" s="183"/>
      <c r="C22" s="184"/>
      <c r="D22" s="185"/>
      <c r="E22" s="82"/>
      <c r="F22" s="83"/>
      <c r="G22" s="83"/>
      <c r="H22" s="83"/>
      <c r="I22" s="83"/>
      <c r="J22" s="83"/>
      <c r="K22" s="83"/>
      <c r="L22" s="83"/>
      <c r="M22" s="83"/>
      <c r="N22" s="84"/>
      <c r="O22" s="82"/>
      <c r="P22" s="83"/>
      <c r="Q22" s="83"/>
      <c r="R22" s="83"/>
      <c r="S22" s="83"/>
      <c r="T22" s="83"/>
      <c r="U22" s="83"/>
      <c r="V22" s="83"/>
      <c r="W22" s="83"/>
      <c r="X22" s="83"/>
      <c r="Y22" s="84"/>
      <c r="Z22" s="82"/>
      <c r="AA22" s="83"/>
      <c r="AB22" s="83"/>
      <c r="AC22" s="83"/>
      <c r="AD22" s="83"/>
      <c r="AE22" s="83"/>
      <c r="AF22" s="83"/>
      <c r="AG22" s="83"/>
      <c r="AH22" s="83"/>
      <c r="AI22" s="83"/>
      <c r="AJ22" s="83"/>
      <c r="AK22" s="83"/>
      <c r="AL22" s="83"/>
      <c r="AM22" s="84"/>
      <c r="AN22" s="82"/>
      <c r="AO22" s="83"/>
      <c r="AP22" s="83"/>
      <c r="AQ22" s="83"/>
      <c r="AR22" s="83"/>
      <c r="AS22" s="83"/>
      <c r="AT22" s="83"/>
      <c r="AU22" s="84"/>
      <c r="AV22" s="91"/>
      <c r="AW22" s="92"/>
      <c r="AX22" s="92"/>
      <c r="AY22" s="92"/>
      <c r="AZ22" s="92"/>
      <c r="BA22" s="92"/>
      <c r="BB22" s="92"/>
      <c r="BC22" s="93"/>
      <c r="BD22" s="91"/>
      <c r="BE22" s="92"/>
      <c r="BF22" s="92"/>
      <c r="BG22" s="92"/>
      <c r="BH22" s="92"/>
      <c r="BI22" s="92"/>
      <c r="BJ22" s="92"/>
      <c r="BK22" s="92"/>
      <c r="BL22" s="93"/>
      <c r="BM22" s="91"/>
      <c r="BN22" s="92"/>
      <c r="BO22" s="92"/>
      <c r="BP22" s="92"/>
      <c r="BQ22" s="92"/>
      <c r="BR22" s="92"/>
      <c r="BS22" s="92"/>
      <c r="BT22" s="92"/>
      <c r="BU22" s="92"/>
      <c r="BV22" s="186"/>
      <c r="BW22" s="187"/>
      <c r="BX22" s="187"/>
      <c r="BY22" s="187"/>
      <c r="BZ22" s="187"/>
      <c r="CA22" s="187"/>
      <c r="CB22" s="187"/>
      <c r="CC22" s="188"/>
      <c r="CD22" s="198"/>
      <c r="CE22" s="199"/>
      <c r="CF22" s="199"/>
      <c r="CG22" s="199"/>
      <c r="CH22" s="199"/>
      <c r="CI22" s="199"/>
      <c r="CJ22" s="199"/>
      <c r="CK22" s="199"/>
      <c r="CL22" s="199"/>
      <c r="CM22" s="199"/>
      <c r="CN22" s="200"/>
      <c r="CO22" s="198"/>
      <c r="CP22" s="199"/>
      <c r="CQ22" s="199"/>
      <c r="CR22" s="199"/>
      <c r="CS22" s="199"/>
      <c r="CT22" s="199"/>
      <c r="CU22" s="199"/>
      <c r="CV22" s="199"/>
      <c r="CW22" s="199"/>
      <c r="CX22" s="199"/>
      <c r="CY22" s="199"/>
      <c r="CZ22" s="200"/>
    </row>
    <row r="23" spans="2:112" ht="6.9" customHeight="1" x14ac:dyDescent="0.3">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1"/>
      <c r="BW23" s="21"/>
      <c r="BX23" s="21"/>
      <c r="BY23" s="21"/>
      <c r="BZ23" s="21"/>
      <c r="CA23" s="21"/>
      <c r="CB23" s="21"/>
      <c r="CC23" s="21"/>
      <c r="CD23" s="22"/>
      <c r="CE23" s="22"/>
      <c r="CF23" s="22"/>
      <c r="CG23" s="22"/>
      <c r="CH23" s="22"/>
      <c r="CI23" s="22"/>
      <c r="CJ23" s="22"/>
      <c r="CK23" s="22"/>
      <c r="CL23" s="22"/>
      <c r="CM23" s="22"/>
      <c r="CN23" s="22"/>
      <c r="CO23" s="22"/>
      <c r="CP23" s="22"/>
      <c r="CQ23" s="22"/>
      <c r="CR23" s="22"/>
      <c r="CS23" s="22"/>
      <c r="CT23" s="22"/>
      <c r="CU23" s="22"/>
      <c r="CV23" s="22"/>
      <c r="CW23" s="22"/>
      <c r="CX23" s="22"/>
      <c r="CY23" s="22"/>
      <c r="CZ23" s="22"/>
    </row>
    <row r="24" spans="2:112" ht="15" customHeight="1" x14ac:dyDescent="0.3">
      <c r="B24" s="167" t="s">
        <v>32</v>
      </c>
      <c r="C24" s="168"/>
      <c r="D24" s="169"/>
      <c r="E24" s="76"/>
      <c r="F24" s="77"/>
      <c r="G24" s="77"/>
      <c r="H24" s="77"/>
      <c r="I24" s="77"/>
      <c r="J24" s="77"/>
      <c r="K24" s="77"/>
      <c r="L24" s="77"/>
      <c r="M24" s="77"/>
      <c r="N24" s="78"/>
      <c r="O24" s="76"/>
      <c r="P24" s="77"/>
      <c r="Q24" s="77"/>
      <c r="R24" s="77"/>
      <c r="S24" s="77"/>
      <c r="T24" s="77"/>
      <c r="U24" s="77"/>
      <c r="V24" s="77"/>
      <c r="W24" s="77"/>
      <c r="X24" s="77"/>
      <c r="Y24" s="78"/>
      <c r="Z24" s="76"/>
      <c r="AA24" s="77"/>
      <c r="AB24" s="77"/>
      <c r="AC24" s="77"/>
      <c r="AD24" s="77"/>
      <c r="AE24" s="77"/>
      <c r="AF24" s="77"/>
      <c r="AG24" s="77"/>
      <c r="AH24" s="77"/>
      <c r="AI24" s="77"/>
      <c r="AJ24" s="77"/>
      <c r="AK24" s="77"/>
      <c r="AL24" s="77"/>
      <c r="AM24" s="78"/>
      <c r="AN24" s="76"/>
      <c r="AO24" s="77"/>
      <c r="AP24" s="77"/>
      <c r="AQ24" s="77"/>
      <c r="AR24" s="77"/>
      <c r="AS24" s="77"/>
      <c r="AT24" s="77"/>
      <c r="AU24" s="78"/>
      <c r="AV24" s="85"/>
      <c r="AW24" s="86"/>
      <c r="AX24" s="86"/>
      <c r="AY24" s="86"/>
      <c r="AZ24" s="86"/>
      <c r="BA24" s="86"/>
      <c r="BB24" s="86"/>
      <c r="BC24" s="87"/>
      <c r="BD24" s="163"/>
      <c r="BE24" s="163"/>
      <c r="BF24" s="163"/>
      <c r="BG24" s="163"/>
      <c r="BH24" s="163"/>
      <c r="BI24" s="163"/>
      <c r="BJ24" s="163"/>
      <c r="BK24" s="163"/>
      <c r="BL24" s="163"/>
      <c r="BM24" s="117"/>
      <c r="BN24" s="118"/>
      <c r="BO24" s="118"/>
      <c r="BP24" s="118"/>
      <c r="BQ24" s="118"/>
      <c r="BR24" s="118"/>
      <c r="BS24" s="118"/>
      <c r="BT24" s="118"/>
      <c r="BU24" s="118"/>
      <c r="BV24" s="129" t="s">
        <v>30</v>
      </c>
      <c r="BW24" s="130"/>
      <c r="BX24" s="130"/>
      <c r="BY24" s="130"/>
      <c r="BZ24" s="130"/>
      <c r="CA24" s="130"/>
      <c r="CB24" s="130"/>
      <c r="CC24" s="131"/>
      <c r="CD24" s="144"/>
      <c r="CE24" s="145"/>
      <c r="CF24" s="145"/>
      <c r="CG24" s="145"/>
      <c r="CH24" s="145"/>
      <c r="CI24" s="145"/>
      <c r="CJ24" s="145"/>
      <c r="CK24" s="145"/>
      <c r="CL24" s="145"/>
      <c r="CM24" s="145"/>
      <c r="CN24" s="146"/>
      <c r="CO24" s="144"/>
      <c r="CP24" s="145"/>
      <c r="CQ24" s="145"/>
      <c r="CR24" s="145"/>
      <c r="CS24" s="145"/>
      <c r="CT24" s="145"/>
      <c r="CU24" s="145"/>
      <c r="CV24" s="145"/>
      <c r="CW24" s="145"/>
      <c r="CX24" s="145"/>
      <c r="CY24" s="145"/>
      <c r="CZ24" s="146"/>
    </row>
    <row r="25" spans="2:112" ht="15" customHeight="1" x14ac:dyDescent="0.3">
      <c r="B25" s="170"/>
      <c r="C25" s="171"/>
      <c r="D25" s="172"/>
      <c r="E25" s="79"/>
      <c r="F25" s="80"/>
      <c r="G25" s="80"/>
      <c r="H25" s="80"/>
      <c r="I25" s="80"/>
      <c r="J25" s="80"/>
      <c r="K25" s="80"/>
      <c r="L25" s="80"/>
      <c r="M25" s="80"/>
      <c r="N25" s="81"/>
      <c r="O25" s="79"/>
      <c r="P25" s="80"/>
      <c r="Q25" s="80"/>
      <c r="R25" s="80"/>
      <c r="S25" s="80"/>
      <c r="T25" s="80"/>
      <c r="U25" s="80"/>
      <c r="V25" s="80"/>
      <c r="W25" s="80"/>
      <c r="X25" s="80"/>
      <c r="Y25" s="81"/>
      <c r="Z25" s="79"/>
      <c r="AA25" s="80"/>
      <c r="AB25" s="80"/>
      <c r="AC25" s="80"/>
      <c r="AD25" s="80"/>
      <c r="AE25" s="80"/>
      <c r="AF25" s="80"/>
      <c r="AG25" s="80"/>
      <c r="AH25" s="80"/>
      <c r="AI25" s="80"/>
      <c r="AJ25" s="80"/>
      <c r="AK25" s="80"/>
      <c r="AL25" s="80"/>
      <c r="AM25" s="81"/>
      <c r="AN25" s="79"/>
      <c r="AO25" s="80"/>
      <c r="AP25" s="80"/>
      <c r="AQ25" s="80"/>
      <c r="AR25" s="80"/>
      <c r="AS25" s="80"/>
      <c r="AT25" s="80"/>
      <c r="AU25" s="81"/>
      <c r="AV25" s="88"/>
      <c r="AW25" s="89"/>
      <c r="AX25" s="89"/>
      <c r="AY25" s="89"/>
      <c r="AZ25" s="89"/>
      <c r="BA25" s="89"/>
      <c r="BB25" s="89"/>
      <c r="BC25" s="90"/>
      <c r="BD25" s="163"/>
      <c r="BE25" s="163"/>
      <c r="BF25" s="163"/>
      <c r="BG25" s="163"/>
      <c r="BH25" s="163"/>
      <c r="BI25" s="163"/>
      <c r="BJ25" s="163"/>
      <c r="BK25" s="163"/>
      <c r="BL25" s="163"/>
      <c r="BM25" s="119"/>
      <c r="BN25" s="120"/>
      <c r="BO25" s="120"/>
      <c r="BP25" s="120"/>
      <c r="BQ25" s="120"/>
      <c r="BR25" s="120"/>
      <c r="BS25" s="120"/>
      <c r="BT25" s="120"/>
      <c r="BU25" s="120"/>
      <c r="BV25" s="132"/>
      <c r="BW25" s="133"/>
      <c r="BX25" s="133"/>
      <c r="BY25" s="133"/>
      <c r="BZ25" s="133"/>
      <c r="CA25" s="133"/>
      <c r="CB25" s="133"/>
      <c r="CC25" s="134"/>
      <c r="CD25" s="147"/>
      <c r="CE25" s="148"/>
      <c r="CF25" s="148"/>
      <c r="CG25" s="148"/>
      <c r="CH25" s="148"/>
      <c r="CI25" s="148"/>
      <c r="CJ25" s="148"/>
      <c r="CK25" s="148"/>
      <c r="CL25" s="148"/>
      <c r="CM25" s="148"/>
      <c r="CN25" s="149"/>
      <c r="CO25" s="147"/>
      <c r="CP25" s="148"/>
      <c r="CQ25" s="148"/>
      <c r="CR25" s="148"/>
      <c r="CS25" s="148"/>
      <c r="CT25" s="148"/>
      <c r="CU25" s="148"/>
      <c r="CV25" s="148"/>
      <c r="CW25" s="148"/>
      <c r="CX25" s="148"/>
      <c r="CY25" s="148"/>
      <c r="CZ25" s="149"/>
    </row>
    <row r="26" spans="2:112" ht="15" customHeight="1" x14ac:dyDescent="0.3">
      <c r="B26" s="170"/>
      <c r="C26" s="171"/>
      <c r="D26" s="172"/>
      <c r="E26" s="79"/>
      <c r="F26" s="80"/>
      <c r="G26" s="80"/>
      <c r="H26" s="80"/>
      <c r="I26" s="80"/>
      <c r="J26" s="80"/>
      <c r="K26" s="80"/>
      <c r="L26" s="80"/>
      <c r="M26" s="80"/>
      <c r="N26" s="81"/>
      <c r="O26" s="79"/>
      <c r="P26" s="80"/>
      <c r="Q26" s="80"/>
      <c r="R26" s="80"/>
      <c r="S26" s="80"/>
      <c r="T26" s="80"/>
      <c r="U26" s="80"/>
      <c r="V26" s="80"/>
      <c r="W26" s="80"/>
      <c r="X26" s="80"/>
      <c r="Y26" s="81"/>
      <c r="Z26" s="79"/>
      <c r="AA26" s="80"/>
      <c r="AB26" s="80"/>
      <c r="AC26" s="80"/>
      <c r="AD26" s="80"/>
      <c r="AE26" s="80"/>
      <c r="AF26" s="80"/>
      <c r="AG26" s="80"/>
      <c r="AH26" s="80"/>
      <c r="AI26" s="80"/>
      <c r="AJ26" s="80"/>
      <c r="AK26" s="80"/>
      <c r="AL26" s="80"/>
      <c r="AM26" s="81"/>
      <c r="AN26" s="79"/>
      <c r="AO26" s="80"/>
      <c r="AP26" s="80"/>
      <c r="AQ26" s="80"/>
      <c r="AR26" s="80"/>
      <c r="AS26" s="80"/>
      <c r="AT26" s="80"/>
      <c r="AU26" s="81"/>
      <c r="AV26" s="88"/>
      <c r="AW26" s="89"/>
      <c r="AX26" s="89"/>
      <c r="AY26" s="89"/>
      <c r="AZ26" s="89"/>
      <c r="BA26" s="89"/>
      <c r="BB26" s="89"/>
      <c r="BC26" s="90"/>
      <c r="BD26" s="163"/>
      <c r="BE26" s="163"/>
      <c r="BF26" s="163"/>
      <c r="BG26" s="163"/>
      <c r="BH26" s="163"/>
      <c r="BI26" s="163"/>
      <c r="BJ26" s="163"/>
      <c r="BK26" s="163"/>
      <c r="BL26" s="163"/>
      <c r="BM26" s="119"/>
      <c r="BN26" s="120"/>
      <c r="BO26" s="120"/>
      <c r="BP26" s="120"/>
      <c r="BQ26" s="120"/>
      <c r="BR26" s="120"/>
      <c r="BS26" s="120"/>
      <c r="BT26" s="120"/>
      <c r="BU26" s="120"/>
      <c r="BV26" s="164"/>
      <c r="BW26" s="165"/>
      <c r="BX26" s="165"/>
      <c r="BY26" s="165"/>
      <c r="BZ26" s="165"/>
      <c r="CA26" s="165"/>
      <c r="CB26" s="165"/>
      <c r="CC26" s="166"/>
      <c r="CD26" s="147"/>
      <c r="CE26" s="148"/>
      <c r="CF26" s="148"/>
      <c r="CG26" s="148"/>
      <c r="CH26" s="148"/>
      <c r="CI26" s="148"/>
      <c r="CJ26" s="148"/>
      <c r="CK26" s="148"/>
      <c r="CL26" s="148"/>
      <c r="CM26" s="148"/>
      <c r="CN26" s="149"/>
      <c r="CO26" s="147"/>
      <c r="CP26" s="148"/>
      <c r="CQ26" s="148"/>
      <c r="CR26" s="148"/>
      <c r="CS26" s="148"/>
      <c r="CT26" s="148"/>
      <c r="CU26" s="148"/>
      <c r="CV26" s="148"/>
      <c r="CW26" s="148"/>
      <c r="CX26" s="148"/>
      <c r="CY26" s="148"/>
      <c r="CZ26" s="149"/>
    </row>
    <row r="27" spans="2:112" ht="15" customHeight="1" x14ac:dyDescent="0.3">
      <c r="B27" s="170"/>
      <c r="C27" s="171"/>
      <c r="D27" s="172"/>
      <c r="E27" s="79"/>
      <c r="F27" s="80"/>
      <c r="G27" s="80"/>
      <c r="H27" s="80"/>
      <c r="I27" s="80"/>
      <c r="J27" s="80"/>
      <c r="K27" s="80"/>
      <c r="L27" s="80"/>
      <c r="M27" s="80"/>
      <c r="N27" s="81"/>
      <c r="O27" s="79"/>
      <c r="P27" s="80"/>
      <c r="Q27" s="80"/>
      <c r="R27" s="80"/>
      <c r="S27" s="80"/>
      <c r="T27" s="80"/>
      <c r="U27" s="80"/>
      <c r="V27" s="80"/>
      <c r="W27" s="80"/>
      <c r="X27" s="80"/>
      <c r="Y27" s="81"/>
      <c r="Z27" s="79"/>
      <c r="AA27" s="80"/>
      <c r="AB27" s="80"/>
      <c r="AC27" s="80"/>
      <c r="AD27" s="80"/>
      <c r="AE27" s="80"/>
      <c r="AF27" s="80"/>
      <c r="AG27" s="80"/>
      <c r="AH27" s="80"/>
      <c r="AI27" s="80"/>
      <c r="AJ27" s="80"/>
      <c r="AK27" s="80"/>
      <c r="AL27" s="80"/>
      <c r="AM27" s="81"/>
      <c r="AN27" s="79"/>
      <c r="AO27" s="80"/>
      <c r="AP27" s="80"/>
      <c r="AQ27" s="80"/>
      <c r="AR27" s="80"/>
      <c r="AS27" s="80"/>
      <c r="AT27" s="80"/>
      <c r="AU27" s="81"/>
      <c r="AV27" s="88"/>
      <c r="AW27" s="89"/>
      <c r="AX27" s="89"/>
      <c r="AY27" s="89"/>
      <c r="AZ27" s="89"/>
      <c r="BA27" s="89"/>
      <c r="BB27" s="89"/>
      <c r="BC27" s="90"/>
      <c r="BD27" s="163"/>
      <c r="BE27" s="163"/>
      <c r="BF27" s="163"/>
      <c r="BG27" s="163"/>
      <c r="BH27" s="163"/>
      <c r="BI27" s="163"/>
      <c r="BJ27" s="163"/>
      <c r="BK27" s="163"/>
      <c r="BL27" s="163"/>
      <c r="BM27" s="119"/>
      <c r="BN27" s="120"/>
      <c r="BO27" s="120"/>
      <c r="BP27" s="120"/>
      <c r="BQ27" s="120"/>
      <c r="BR27" s="120"/>
      <c r="BS27" s="120"/>
      <c r="BT27" s="120"/>
      <c r="BU27" s="120"/>
      <c r="BV27" s="129" t="s">
        <v>31</v>
      </c>
      <c r="BW27" s="130"/>
      <c r="BX27" s="130"/>
      <c r="BY27" s="130"/>
      <c r="BZ27" s="130"/>
      <c r="CA27" s="130"/>
      <c r="CB27" s="130"/>
      <c r="CC27" s="131"/>
      <c r="CD27" s="147"/>
      <c r="CE27" s="148"/>
      <c r="CF27" s="148"/>
      <c r="CG27" s="148"/>
      <c r="CH27" s="148"/>
      <c r="CI27" s="148"/>
      <c r="CJ27" s="148"/>
      <c r="CK27" s="148"/>
      <c r="CL27" s="148"/>
      <c r="CM27" s="148"/>
      <c r="CN27" s="149"/>
      <c r="CO27" s="147"/>
      <c r="CP27" s="148"/>
      <c r="CQ27" s="148"/>
      <c r="CR27" s="148"/>
      <c r="CS27" s="148"/>
      <c r="CT27" s="148"/>
      <c r="CU27" s="148"/>
      <c r="CV27" s="148"/>
      <c r="CW27" s="148"/>
      <c r="CX27" s="148"/>
      <c r="CY27" s="148"/>
      <c r="CZ27" s="149"/>
    </row>
    <row r="28" spans="2:112" ht="15" customHeight="1" x14ac:dyDescent="0.3">
      <c r="B28" s="170"/>
      <c r="C28" s="171"/>
      <c r="D28" s="172"/>
      <c r="E28" s="79"/>
      <c r="F28" s="80"/>
      <c r="G28" s="80"/>
      <c r="H28" s="80"/>
      <c r="I28" s="80"/>
      <c r="J28" s="80"/>
      <c r="K28" s="80"/>
      <c r="L28" s="80"/>
      <c r="M28" s="80"/>
      <c r="N28" s="81"/>
      <c r="O28" s="79"/>
      <c r="P28" s="80"/>
      <c r="Q28" s="80"/>
      <c r="R28" s="80"/>
      <c r="S28" s="80"/>
      <c r="T28" s="80"/>
      <c r="U28" s="80"/>
      <c r="V28" s="80"/>
      <c r="W28" s="80"/>
      <c r="X28" s="80"/>
      <c r="Y28" s="81"/>
      <c r="Z28" s="79"/>
      <c r="AA28" s="80"/>
      <c r="AB28" s="80"/>
      <c r="AC28" s="80"/>
      <c r="AD28" s="80"/>
      <c r="AE28" s="80"/>
      <c r="AF28" s="80"/>
      <c r="AG28" s="80"/>
      <c r="AH28" s="80"/>
      <c r="AI28" s="80"/>
      <c r="AJ28" s="80"/>
      <c r="AK28" s="80"/>
      <c r="AL28" s="80"/>
      <c r="AM28" s="81"/>
      <c r="AN28" s="79"/>
      <c r="AO28" s="80"/>
      <c r="AP28" s="80"/>
      <c r="AQ28" s="80"/>
      <c r="AR28" s="80"/>
      <c r="AS28" s="80"/>
      <c r="AT28" s="80"/>
      <c r="AU28" s="81"/>
      <c r="AV28" s="88"/>
      <c r="AW28" s="89"/>
      <c r="AX28" s="89"/>
      <c r="AY28" s="89"/>
      <c r="AZ28" s="89"/>
      <c r="BA28" s="89"/>
      <c r="BB28" s="89"/>
      <c r="BC28" s="90"/>
      <c r="BD28" s="160"/>
      <c r="BE28" s="161"/>
      <c r="BF28" s="161"/>
      <c r="BG28" s="161"/>
      <c r="BH28" s="161"/>
      <c r="BI28" s="161"/>
      <c r="BJ28" s="161"/>
      <c r="BK28" s="161"/>
      <c r="BL28" s="161"/>
      <c r="BM28" s="119"/>
      <c r="BN28" s="120"/>
      <c r="BO28" s="120"/>
      <c r="BP28" s="120"/>
      <c r="BQ28" s="120"/>
      <c r="BR28" s="120"/>
      <c r="BS28" s="120"/>
      <c r="BT28" s="120"/>
      <c r="BU28" s="120"/>
      <c r="BV28" s="132"/>
      <c r="BW28" s="133"/>
      <c r="BX28" s="133"/>
      <c r="BY28" s="133"/>
      <c r="BZ28" s="133"/>
      <c r="CA28" s="133"/>
      <c r="CB28" s="133"/>
      <c r="CC28" s="134"/>
      <c r="CD28" s="147"/>
      <c r="CE28" s="148"/>
      <c r="CF28" s="148"/>
      <c r="CG28" s="148"/>
      <c r="CH28" s="148"/>
      <c r="CI28" s="148"/>
      <c r="CJ28" s="148"/>
      <c r="CK28" s="148"/>
      <c r="CL28" s="148"/>
      <c r="CM28" s="148"/>
      <c r="CN28" s="149"/>
      <c r="CO28" s="147"/>
      <c r="CP28" s="148"/>
      <c r="CQ28" s="148"/>
      <c r="CR28" s="148"/>
      <c r="CS28" s="148"/>
      <c r="CT28" s="148"/>
      <c r="CU28" s="148"/>
      <c r="CV28" s="148"/>
      <c r="CW28" s="148"/>
      <c r="CX28" s="148"/>
      <c r="CY28" s="148"/>
      <c r="CZ28" s="149"/>
    </row>
    <row r="29" spans="2:112" ht="15" customHeight="1" x14ac:dyDescent="0.3">
      <c r="B29" s="170"/>
      <c r="C29" s="171"/>
      <c r="D29" s="172"/>
      <c r="E29" s="79"/>
      <c r="F29" s="80"/>
      <c r="G29" s="80"/>
      <c r="H29" s="80"/>
      <c r="I29" s="80"/>
      <c r="J29" s="80"/>
      <c r="K29" s="80"/>
      <c r="L29" s="80"/>
      <c r="M29" s="80"/>
      <c r="N29" s="81"/>
      <c r="O29" s="79"/>
      <c r="P29" s="80"/>
      <c r="Q29" s="80"/>
      <c r="R29" s="80"/>
      <c r="S29" s="80"/>
      <c r="T29" s="80"/>
      <c r="U29" s="80"/>
      <c r="V29" s="80"/>
      <c r="W29" s="80"/>
      <c r="X29" s="80"/>
      <c r="Y29" s="81"/>
      <c r="Z29" s="79"/>
      <c r="AA29" s="80"/>
      <c r="AB29" s="80"/>
      <c r="AC29" s="80"/>
      <c r="AD29" s="80"/>
      <c r="AE29" s="80"/>
      <c r="AF29" s="80"/>
      <c r="AG29" s="80"/>
      <c r="AH29" s="80"/>
      <c r="AI29" s="80"/>
      <c r="AJ29" s="80"/>
      <c r="AK29" s="80"/>
      <c r="AL29" s="80"/>
      <c r="AM29" s="81"/>
      <c r="AN29" s="79"/>
      <c r="AO29" s="80"/>
      <c r="AP29" s="80"/>
      <c r="AQ29" s="80"/>
      <c r="AR29" s="80"/>
      <c r="AS29" s="80"/>
      <c r="AT29" s="80"/>
      <c r="AU29" s="81"/>
      <c r="AV29" s="88"/>
      <c r="AW29" s="89"/>
      <c r="AX29" s="89"/>
      <c r="AY29" s="89"/>
      <c r="AZ29" s="89"/>
      <c r="BA29" s="89"/>
      <c r="BB29" s="89"/>
      <c r="BC29" s="90"/>
      <c r="BD29" s="162"/>
      <c r="BE29" s="163"/>
      <c r="BF29" s="163"/>
      <c r="BG29" s="163"/>
      <c r="BH29" s="163"/>
      <c r="BI29" s="163"/>
      <c r="BJ29" s="163"/>
      <c r="BK29" s="163"/>
      <c r="BL29" s="163"/>
      <c r="BM29" s="119"/>
      <c r="BN29" s="120"/>
      <c r="BO29" s="120"/>
      <c r="BP29" s="120"/>
      <c r="BQ29" s="120"/>
      <c r="BR29" s="120"/>
      <c r="BS29" s="120"/>
      <c r="BT29" s="120"/>
      <c r="BU29" s="120"/>
      <c r="BV29" s="164"/>
      <c r="BW29" s="165"/>
      <c r="BX29" s="165"/>
      <c r="BY29" s="165"/>
      <c r="BZ29" s="165"/>
      <c r="CA29" s="165"/>
      <c r="CB29" s="165"/>
      <c r="CC29" s="166"/>
      <c r="CD29" s="147"/>
      <c r="CE29" s="148"/>
      <c r="CF29" s="148"/>
      <c r="CG29" s="148"/>
      <c r="CH29" s="148"/>
      <c r="CI29" s="148"/>
      <c r="CJ29" s="148"/>
      <c r="CK29" s="148"/>
      <c r="CL29" s="148"/>
      <c r="CM29" s="148"/>
      <c r="CN29" s="149"/>
      <c r="CO29" s="147"/>
      <c r="CP29" s="148"/>
      <c r="CQ29" s="148"/>
      <c r="CR29" s="148"/>
      <c r="CS29" s="148"/>
      <c r="CT29" s="148"/>
      <c r="CU29" s="148"/>
      <c r="CV29" s="148"/>
      <c r="CW29" s="148"/>
      <c r="CX29" s="148"/>
      <c r="CY29" s="148"/>
      <c r="CZ29" s="149"/>
    </row>
    <row r="30" spans="2:112" ht="15" customHeight="1" x14ac:dyDescent="0.3">
      <c r="B30" s="173"/>
      <c r="C30" s="174"/>
      <c r="D30" s="175"/>
      <c r="E30" s="82"/>
      <c r="F30" s="83"/>
      <c r="G30" s="83"/>
      <c r="H30" s="83"/>
      <c r="I30" s="83"/>
      <c r="J30" s="83"/>
      <c r="K30" s="83"/>
      <c r="L30" s="83"/>
      <c r="M30" s="83"/>
      <c r="N30" s="84"/>
      <c r="O30" s="82"/>
      <c r="P30" s="83"/>
      <c r="Q30" s="83"/>
      <c r="R30" s="83"/>
      <c r="S30" s="83"/>
      <c r="T30" s="83"/>
      <c r="U30" s="83"/>
      <c r="V30" s="83"/>
      <c r="W30" s="83"/>
      <c r="X30" s="83"/>
      <c r="Y30" s="84"/>
      <c r="Z30" s="82"/>
      <c r="AA30" s="83"/>
      <c r="AB30" s="83"/>
      <c r="AC30" s="83"/>
      <c r="AD30" s="83"/>
      <c r="AE30" s="83"/>
      <c r="AF30" s="83"/>
      <c r="AG30" s="83"/>
      <c r="AH30" s="83"/>
      <c r="AI30" s="83"/>
      <c r="AJ30" s="83"/>
      <c r="AK30" s="83"/>
      <c r="AL30" s="83"/>
      <c r="AM30" s="84"/>
      <c r="AN30" s="82"/>
      <c r="AO30" s="83"/>
      <c r="AP30" s="83"/>
      <c r="AQ30" s="83"/>
      <c r="AR30" s="83"/>
      <c r="AS30" s="83"/>
      <c r="AT30" s="83"/>
      <c r="AU30" s="84"/>
      <c r="AV30" s="91"/>
      <c r="AW30" s="92"/>
      <c r="AX30" s="92"/>
      <c r="AY30" s="92"/>
      <c r="AZ30" s="92"/>
      <c r="BA30" s="92"/>
      <c r="BB30" s="92"/>
      <c r="BC30" s="93"/>
      <c r="BD30" s="163"/>
      <c r="BE30" s="163"/>
      <c r="BF30" s="163"/>
      <c r="BG30" s="163"/>
      <c r="BH30" s="163"/>
      <c r="BI30" s="163"/>
      <c r="BJ30" s="163"/>
      <c r="BK30" s="163"/>
      <c r="BL30" s="163"/>
      <c r="BM30" s="121"/>
      <c r="BN30" s="122"/>
      <c r="BO30" s="122"/>
      <c r="BP30" s="122"/>
      <c r="BQ30" s="122"/>
      <c r="BR30" s="122"/>
      <c r="BS30" s="122"/>
      <c r="BT30" s="122"/>
      <c r="BU30" s="122"/>
      <c r="BV30" s="23"/>
      <c r="BW30" s="24"/>
      <c r="BX30" s="24"/>
      <c r="BY30" s="24"/>
      <c r="BZ30" s="24"/>
      <c r="CA30" s="24"/>
      <c r="CB30" s="24"/>
      <c r="CC30" s="25"/>
      <c r="CD30" s="150"/>
      <c r="CE30" s="151"/>
      <c r="CF30" s="151"/>
      <c r="CG30" s="151"/>
      <c r="CH30" s="151"/>
      <c r="CI30" s="151"/>
      <c r="CJ30" s="151"/>
      <c r="CK30" s="151"/>
      <c r="CL30" s="151"/>
      <c r="CM30" s="151"/>
      <c r="CN30" s="152"/>
      <c r="CO30" s="150"/>
      <c r="CP30" s="151"/>
      <c r="CQ30" s="151"/>
      <c r="CR30" s="151"/>
      <c r="CS30" s="151"/>
      <c r="CT30" s="151"/>
      <c r="CU30" s="151"/>
      <c r="CV30" s="151"/>
      <c r="CW30" s="151"/>
      <c r="CX30" s="151"/>
      <c r="CY30" s="151"/>
      <c r="CZ30" s="152"/>
    </row>
    <row r="31" spans="2:112" ht="6.9" customHeight="1" x14ac:dyDescent="0.3">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1"/>
      <c r="BW31" s="21"/>
      <c r="BX31" s="21"/>
      <c r="BY31" s="21"/>
      <c r="BZ31" s="21"/>
      <c r="CA31" s="21"/>
      <c r="CB31" s="21"/>
      <c r="CC31" s="21"/>
      <c r="CD31" s="22"/>
      <c r="CE31" s="22"/>
      <c r="CF31" s="22"/>
      <c r="CG31" s="22"/>
      <c r="CH31" s="22"/>
      <c r="CI31" s="22"/>
      <c r="CJ31" s="22"/>
      <c r="CK31" s="22"/>
      <c r="CL31" s="22"/>
      <c r="CM31" s="22"/>
      <c r="CN31" s="22"/>
      <c r="CO31" s="22"/>
      <c r="CP31" s="22"/>
      <c r="CQ31" s="22"/>
      <c r="CR31" s="22"/>
      <c r="CS31" s="22"/>
      <c r="CT31" s="22"/>
      <c r="CU31" s="22"/>
      <c r="CV31" s="22"/>
      <c r="CW31" s="22"/>
      <c r="CX31" s="22"/>
      <c r="CY31" s="22"/>
      <c r="CZ31" s="22"/>
    </row>
    <row r="32" spans="2:112" ht="15" customHeight="1" x14ac:dyDescent="0.3">
      <c r="B32" s="135" t="s">
        <v>2</v>
      </c>
      <c r="C32" s="136"/>
      <c r="D32" s="137"/>
      <c r="E32" s="76"/>
      <c r="F32" s="77"/>
      <c r="G32" s="77"/>
      <c r="H32" s="77"/>
      <c r="I32" s="77"/>
      <c r="J32" s="77"/>
      <c r="K32" s="77"/>
      <c r="L32" s="77"/>
      <c r="M32" s="77"/>
      <c r="N32" s="78"/>
      <c r="O32" s="76"/>
      <c r="P32" s="77"/>
      <c r="Q32" s="77"/>
      <c r="R32" s="77"/>
      <c r="S32" s="77"/>
      <c r="T32" s="77"/>
      <c r="U32" s="77"/>
      <c r="V32" s="77"/>
      <c r="W32" s="77"/>
      <c r="X32" s="77"/>
      <c r="Y32" s="78"/>
      <c r="Z32" s="76"/>
      <c r="AA32" s="77"/>
      <c r="AB32" s="77"/>
      <c r="AC32" s="77"/>
      <c r="AD32" s="77"/>
      <c r="AE32" s="77"/>
      <c r="AF32" s="77"/>
      <c r="AG32" s="77"/>
      <c r="AH32" s="77"/>
      <c r="AI32" s="77"/>
      <c r="AJ32" s="77"/>
      <c r="AK32" s="77"/>
      <c r="AL32" s="77"/>
      <c r="AM32" s="78"/>
      <c r="AN32" s="76"/>
      <c r="AO32" s="77"/>
      <c r="AP32" s="77"/>
      <c r="AQ32" s="77"/>
      <c r="AR32" s="77"/>
      <c r="AS32" s="77"/>
      <c r="AT32" s="77"/>
      <c r="AU32" s="78"/>
      <c r="AV32" s="85"/>
      <c r="AW32" s="86"/>
      <c r="AX32" s="86"/>
      <c r="AY32" s="86"/>
      <c r="AZ32" s="86"/>
      <c r="BA32" s="86"/>
      <c r="BB32" s="86"/>
      <c r="BC32" s="87"/>
      <c r="BD32" s="85"/>
      <c r="BE32" s="86"/>
      <c r="BF32" s="86"/>
      <c r="BG32" s="86"/>
      <c r="BH32" s="86"/>
      <c r="BI32" s="86"/>
      <c r="BJ32" s="86"/>
      <c r="BK32" s="86"/>
      <c r="BL32" s="87"/>
      <c r="BM32" s="117"/>
      <c r="BN32" s="118"/>
      <c r="BO32" s="118"/>
      <c r="BP32" s="118"/>
      <c r="BQ32" s="118"/>
      <c r="BR32" s="118"/>
      <c r="BS32" s="118"/>
      <c r="BT32" s="118"/>
      <c r="BU32" s="118"/>
      <c r="BV32" s="129" t="s">
        <v>30</v>
      </c>
      <c r="BW32" s="130"/>
      <c r="BX32" s="130"/>
      <c r="BY32" s="130"/>
      <c r="BZ32" s="130"/>
      <c r="CA32" s="130"/>
      <c r="CB32" s="130"/>
      <c r="CC32" s="131"/>
      <c r="CD32" s="76"/>
      <c r="CE32" s="77"/>
      <c r="CF32" s="77"/>
      <c r="CG32" s="77"/>
      <c r="CH32" s="77"/>
      <c r="CI32" s="77"/>
      <c r="CJ32" s="77"/>
      <c r="CK32" s="77"/>
      <c r="CL32" s="77"/>
      <c r="CM32" s="77"/>
      <c r="CN32" s="78"/>
      <c r="CO32" s="144"/>
      <c r="CP32" s="145"/>
      <c r="CQ32" s="145"/>
      <c r="CR32" s="145"/>
      <c r="CS32" s="145"/>
      <c r="CT32" s="145"/>
      <c r="CU32" s="145"/>
      <c r="CV32" s="145"/>
      <c r="CW32" s="145"/>
      <c r="CX32" s="145"/>
      <c r="CY32" s="145"/>
      <c r="CZ32" s="146"/>
      <c r="DA32" s="94" t="s">
        <v>33</v>
      </c>
      <c r="DB32" s="95"/>
      <c r="DC32" s="95"/>
      <c r="DD32" s="95"/>
      <c r="DE32" s="95"/>
      <c r="DF32" s="95"/>
      <c r="DG32" s="95"/>
      <c r="DH32" s="96"/>
    </row>
    <row r="33" spans="2:112" ht="15" customHeight="1" x14ac:dyDescent="0.3">
      <c r="B33" s="138"/>
      <c r="C33" s="139"/>
      <c r="D33" s="140"/>
      <c r="E33" s="79"/>
      <c r="F33" s="80"/>
      <c r="G33" s="80"/>
      <c r="H33" s="80"/>
      <c r="I33" s="80"/>
      <c r="J33" s="80"/>
      <c r="K33" s="80"/>
      <c r="L33" s="80"/>
      <c r="M33" s="80"/>
      <c r="N33" s="81"/>
      <c r="O33" s="79"/>
      <c r="P33" s="80"/>
      <c r="Q33" s="80"/>
      <c r="R33" s="80"/>
      <c r="S33" s="80"/>
      <c r="T33" s="80"/>
      <c r="U33" s="80"/>
      <c r="V33" s="80"/>
      <c r="W33" s="80"/>
      <c r="X33" s="80"/>
      <c r="Y33" s="81"/>
      <c r="Z33" s="79"/>
      <c r="AA33" s="80"/>
      <c r="AB33" s="80"/>
      <c r="AC33" s="80"/>
      <c r="AD33" s="80"/>
      <c r="AE33" s="80"/>
      <c r="AF33" s="80"/>
      <c r="AG33" s="80"/>
      <c r="AH33" s="80"/>
      <c r="AI33" s="80"/>
      <c r="AJ33" s="80"/>
      <c r="AK33" s="80"/>
      <c r="AL33" s="80"/>
      <c r="AM33" s="81"/>
      <c r="AN33" s="79"/>
      <c r="AO33" s="80"/>
      <c r="AP33" s="80"/>
      <c r="AQ33" s="80"/>
      <c r="AR33" s="80"/>
      <c r="AS33" s="80"/>
      <c r="AT33" s="80"/>
      <c r="AU33" s="81"/>
      <c r="AV33" s="88"/>
      <c r="AW33" s="89"/>
      <c r="AX33" s="89"/>
      <c r="AY33" s="89"/>
      <c r="AZ33" s="89"/>
      <c r="BA33" s="89"/>
      <c r="BB33" s="89"/>
      <c r="BC33" s="90"/>
      <c r="BD33" s="88"/>
      <c r="BE33" s="89"/>
      <c r="BF33" s="89"/>
      <c r="BG33" s="89"/>
      <c r="BH33" s="89"/>
      <c r="BI33" s="89"/>
      <c r="BJ33" s="89"/>
      <c r="BK33" s="89"/>
      <c r="BL33" s="90"/>
      <c r="BM33" s="119"/>
      <c r="BN33" s="120"/>
      <c r="BO33" s="120"/>
      <c r="BP33" s="120"/>
      <c r="BQ33" s="120"/>
      <c r="BR33" s="120"/>
      <c r="BS33" s="120"/>
      <c r="BT33" s="120"/>
      <c r="BU33" s="120"/>
      <c r="BV33" s="132"/>
      <c r="BW33" s="133"/>
      <c r="BX33" s="133"/>
      <c r="BY33" s="133"/>
      <c r="BZ33" s="133"/>
      <c r="CA33" s="133"/>
      <c r="CB33" s="133"/>
      <c r="CC33" s="134"/>
      <c r="CD33" s="79"/>
      <c r="CE33" s="80"/>
      <c r="CF33" s="80"/>
      <c r="CG33" s="80"/>
      <c r="CH33" s="80"/>
      <c r="CI33" s="80"/>
      <c r="CJ33" s="80"/>
      <c r="CK33" s="80"/>
      <c r="CL33" s="80"/>
      <c r="CM33" s="80"/>
      <c r="CN33" s="81"/>
      <c r="CO33" s="147"/>
      <c r="CP33" s="148"/>
      <c r="CQ33" s="148"/>
      <c r="CR33" s="148"/>
      <c r="CS33" s="148"/>
      <c r="CT33" s="148"/>
      <c r="CU33" s="148"/>
      <c r="CV33" s="148"/>
      <c r="CW33" s="148"/>
      <c r="CX33" s="148"/>
      <c r="CY33" s="148"/>
      <c r="CZ33" s="149"/>
      <c r="DA33" s="97" t="s">
        <v>34</v>
      </c>
      <c r="DB33" s="98"/>
      <c r="DC33" s="98"/>
      <c r="DD33" s="98"/>
      <c r="DE33" s="98"/>
      <c r="DF33" s="98"/>
      <c r="DG33" s="98"/>
      <c r="DH33" s="99"/>
    </row>
    <row r="34" spans="2:112" ht="15" customHeight="1" x14ac:dyDescent="0.3">
      <c r="B34" s="138"/>
      <c r="C34" s="139"/>
      <c r="D34" s="140"/>
      <c r="E34" s="79"/>
      <c r="F34" s="80"/>
      <c r="G34" s="80"/>
      <c r="H34" s="80"/>
      <c r="I34" s="80"/>
      <c r="J34" s="80"/>
      <c r="K34" s="80"/>
      <c r="L34" s="80"/>
      <c r="M34" s="80"/>
      <c r="N34" s="81"/>
      <c r="O34" s="79"/>
      <c r="P34" s="80"/>
      <c r="Q34" s="80"/>
      <c r="R34" s="80"/>
      <c r="S34" s="80"/>
      <c r="T34" s="80"/>
      <c r="U34" s="80"/>
      <c r="V34" s="80"/>
      <c r="W34" s="80"/>
      <c r="X34" s="80"/>
      <c r="Y34" s="81"/>
      <c r="Z34" s="79"/>
      <c r="AA34" s="80"/>
      <c r="AB34" s="80"/>
      <c r="AC34" s="80"/>
      <c r="AD34" s="80"/>
      <c r="AE34" s="80"/>
      <c r="AF34" s="80"/>
      <c r="AG34" s="80"/>
      <c r="AH34" s="80"/>
      <c r="AI34" s="80"/>
      <c r="AJ34" s="80"/>
      <c r="AK34" s="80"/>
      <c r="AL34" s="80"/>
      <c r="AM34" s="81"/>
      <c r="AN34" s="79"/>
      <c r="AO34" s="80"/>
      <c r="AP34" s="80"/>
      <c r="AQ34" s="80"/>
      <c r="AR34" s="80"/>
      <c r="AS34" s="80"/>
      <c r="AT34" s="80"/>
      <c r="AU34" s="81"/>
      <c r="AV34" s="88"/>
      <c r="AW34" s="89"/>
      <c r="AX34" s="89"/>
      <c r="AY34" s="89"/>
      <c r="AZ34" s="89"/>
      <c r="BA34" s="89"/>
      <c r="BB34" s="89"/>
      <c r="BC34" s="90"/>
      <c r="BD34" s="88"/>
      <c r="BE34" s="89"/>
      <c r="BF34" s="89"/>
      <c r="BG34" s="89"/>
      <c r="BH34" s="89"/>
      <c r="BI34" s="89"/>
      <c r="BJ34" s="89"/>
      <c r="BK34" s="89"/>
      <c r="BL34" s="90"/>
      <c r="BM34" s="119"/>
      <c r="BN34" s="120"/>
      <c r="BO34" s="120"/>
      <c r="BP34" s="120"/>
      <c r="BQ34" s="120"/>
      <c r="BR34" s="120"/>
      <c r="BS34" s="120"/>
      <c r="BT34" s="120"/>
      <c r="BU34" s="120"/>
      <c r="BV34" s="153"/>
      <c r="BW34" s="154"/>
      <c r="BX34" s="154"/>
      <c r="BY34" s="154"/>
      <c r="BZ34" s="154"/>
      <c r="CA34" s="154"/>
      <c r="CB34" s="154"/>
      <c r="CC34" s="155"/>
      <c r="CD34" s="79"/>
      <c r="CE34" s="80"/>
      <c r="CF34" s="80"/>
      <c r="CG34" s="80"/>
      <c r="CH34" s="80"/>
      <c r="CI34" s="80"/>
      <c r="CJ34" s="80"/>
      <c r="CK34" s="80"/>
      <c r="CL34" s="80"/>
      <c r="CM34" s="80"/>
      <c r="CN34" s="81"/>
      <c r="CO34" s="147"/>
      <c r="CP34" s="148"/>
      <c r="CQ34" s="148"/>
      <c r="CR34" s="148"/>
      <c r="CS34" s="148"/>
      <c r="CT34" s="148"/>
      <c r="CU34" s="148"/>
      <c r="CV34" s="148"/>
      <c r="CW34" s="148"/>
      <c r="CX34" s="148"/>
      <c r="CY34" s="148"/>
      <c r="CZ34" s="149"/>
      <c r="DA34" s="103"/>
      <c r="DB34" s="104"/>
      <c r="DC34" s="104"/>
      <c r="DD34" s="104"/>
      <c r="DE34" s="104"/>
      <c r="DF34" s="104"/>
      <c r="DG34" s="104"/>
      <c r="DH34" s="105"/>
    </row>
    <row r="35" spans="2:112" ht="15" customHeight="1" x14ac:dyDescent="0.3">
      <c r="B35" s="138"/>
      <c r="C35" s="139"/>
      <c r="D35" s="140"/>
      <c r="E35" s="79"/>
      <c r="F35" s="80"/>
      <c r="G35" s="80"/>
      <c r="H35" s="80"/>
      <c r="I35" s="80"/>
      <c r="J35" s="80"/>
      <c r="K35" s="80"/>
      <c r="L35" s="80"/>
      <c r="M35" s="80"/>
      <c r="N35" s="81"/>
      <c r="O35" s="79"/>
      <c r="P35" s="80"/>
      <c r="Q35" s="80"/>
      <c r="R35" s="80"/>
      <c r="S35" s="80"/>
      <c r="T35" s="80"/>
      <c r="U35" s="80"/>
      <c r="V35" s="80"/>
      <c r="W35" s="80"/>
      <c r="X35" s="80"/>
      <c r="Y35" s="81"/>
      <c r="Z35" s="79"/>
      <c r="AA35" s="80"/>
      <c r="AB35" s="80"/>
      <c r="AC35" s="80"/>
      <c r="AD35" s="80"/>
      <c r="AE35" s="80"/>
      <c r="AF35" s="80"/>
      <c r="AG35" s="80"/>
      <c r="AH35" s="80"/>
      <c r="AI35" s="80"/>
      <c r="AJ35" s="80"/>
      <c r="AK35" s="80"/>
      <c r="AL35" s="80"/>
      <c r="AM35" s="81"/>
      <c r="AN35" s="79"/>
      <c r="AO35" s="80"/>
      <c r="AP35" s="80"/>
      <c r="AQ35" s="80"/>
      <c r="AR35" s="80"/>
      <c r="AS35" s="80"/>
      <c r="AT35" s="80"/>
      <c r="AU35" s="81"/>
      <c r="AV35" s="88"/>
      <c r="AW35" s="89"/>
      <c r="AX35" s="89"/>
      <c r="AY35" s="89"/>
      <c r="AZ35" s="89"/>
      <c r="BA35" s="89"/>
      <c r="BB35" s="89"/>
      <c r="BC35" s="90"/>
      <c r="BD35" s="91"/>
      <c r="BE35" s="92"/>
      <c r="BF35" s="92"/>
      <c r="BG35" s="92"/>
      <c r="BH35" s="92"/>
      <c r="BI35" s="92"/>
      <c r="BJ35" s="92"/>
      <c r="BK35" s="92"/>
      <c r="BL35" s="93"/>
      <c r="BM35" s="119"/>
      <c r="BN35" s="120"/>
      <c r="BO35" s="120"/>
      <c r="BP35" s="120"/>
      <c r="BQ35" s="120"/>
      <c r="BR35" s="120"/>
      <c r="BS35" s="120"/>
      <c r="BT35" s="120"/>
      <c r="BU35" s="120"/>
      <c r="BV35" s="129" t="s">
        <v>31</v>
      </c>
      <c r="BW35" s="130"/>
      <c r="BX35" s="130"/>
      <c r="BY35" s="130"/>
      <c r="BZ35" s="130"/>
      <c r="CA35" s="130"/>
      <c r="CB35" s="130"/>
      <c r="CC35" s="131"/>
      <c r="CD35" s="79"/>
      <c r="CE35" s="80"/>
      <c r="CF35" s="80"/>
      <c r="CG35" s="80"/>
      <c r="CH35" s="80"/>
      <c r="CI35" s="80"/>
      <c r="CJ35" s="80"/>
      <c r="CK35" s="80"/>
      <c r="CL35" s="80"/>
      <c r="CM35" s="80"/>
      <c r="CN35" s="81"/>
      <c r="CO35" s="147"/>
      <c r="CP35" s="148"/>
      <c r="CQ35" s="148"/>
      <c r="CR35" s="148"/>
      <c r="CS35" s="148"/>
      <c r="CT35" s="148"/>
      <c r="CU35" s="148"/>
      <c r="CV35" s="148"/>
      <c r="CW35" s="148"/>
      <c r="CX35" s="148"/>
      <c r="CY35" s="148"/>
      <c r="CZ35" s="149"/>
    </row>
    <row r="36" spans="2:112" ht="15" customHeight="1" x14ac:dyDescent="0.3">
      <c r="B36" s="138"/>
      <c r="C36" s="139"/>
      <c r="D36" s="140"/>
      <c r="E36" s="79"/>
      <c r="F36" s="80"/>
      <c r="G36" s="80"/>
      <c r="H36" s="80"/>
      <c r="I36" s="80"/>
      <c r="J36" s="80"/>
      <c r="K36" s="80"/>
      <c r="L36" s="80"/>
      <c r="M36" s="80"/>
      <c r="N36" s="81"/>
      <c r="O36" s="79"/>
      <c r="P36" s="80"/>
      <c r="Q36" s="80"/>
      <c r="R36" s="80"/>
      <c r="S36" s="80"/>
      <c r="T36" s="80"/>
      <c r="U36" s="80"/>
      <c r="V36" s="80"/>
      <c r="W36" s="80"/>
      <c r="X36" s="80"/>
      <c r="Y36" s="81"/>
      <c r="Z36" s="79"/>
      <c r="AA36" s="80"/>
      <c r="AB36" s="80"/>
      <c r="AC36" s="80"/>
      <c r="AD36" s="80"/>
      <c r="AE36" s="80"/>
      <c r="AF36" s="80"/>
      <c r="AG36" s="80"/>
      <c r="AH36" s="80"/>
      <c r="AI36" s="80"/>
      <c r="AJ36" s="80"/>
      <c r="AK36" s="80"/>
      <c r="AL36" s="80"/>
      <c r="AM36" s="81"/>
      <c r="AN36" s="79"/>
      <c r="AO36" s="80"/>
      <c r="AP36" s="80"/>
      <c r="AQ36" s="80"/>
      <c r="AR36" s="80"/>
      <c r="AS36" s="80"/>
      <c r="AT36" s="80"/>
      <c r="AU36" s="81"/>
      <c r="AV36" s="88"/>
      <c r="AW36" s="89"/>
      <c r="AX36" s="89"/>
      <c r="AY36" s="89"/>
      <c r="AZ36" s="89"/>
      <c r="BA36" s="89"/>
      <c r="BB36" s="89"/>
      <c r="BC36" s="90"/>
      <c r="BD36" s="159"/>
      <c r="BE36" s="89"/>
      <c r="BF36" s="89"/>
      <c r="BG36" s="89"/>
      <c r="BH36" s="89"/>
      <c r="BI36" s="89"/>
      <c r="BJ36" s="89"/>
      <c r="BK36" s="89"/>
      <c r="BL36" s="90"/>
      <c r="BM36" s="119"/>
      <c r="BN36" s="120"/>
      <c r="BO36" s="120"/>
      <c r="BP36" s="120"/>
      <c r="BQ36" s="120"/>
      <c r="BR36" s="120"/>
      <c r="BS36" s="120"/>
      <c r="BT36" s="120"/>
      <c r="BU36" s="120"/>
      <c r="BV36" s="156"/>
      <c r="BW36" s="157"/>
      <c r="BX36" s="157"/>
      <c r="BY36" s="157"/>
      <c r="BZ36" s="157"/>
      <c r="CA36" s="157"/>
      <c r="CB36" s="157"/>
      <c r="CC36" s="158"/>
      <c r="CD36" s="79"/>
      <c r="CE36" s="80"/>
      <c r="CF36" s="80"/>
      <c r="CG36" s="80"/>
      <c r="CH36" s="80"/>
      <c r="CI36" s="80"/>
      <c r="CJ36" s="80"/>
      <c r="CK36" s="80"/>
      <c r="CL36" s="80"/>
      <c r="CM36" s="80"/>
      <c r="CN36" s="81"/>
      <c r="CO36" s="147"/>
      <c r="CP36" s="148"/>
      <c r="CQ36" s="148"/>
      <c r="CR36" s="148"/>
      <c r="CS36" s="148"/>
      <c r="CT36" s="148"/>
      <c r="CU36" s="148"/>
      <c r="CV36" s="148"/>
      <c r="CW36" s="148"/>
      <c r="CX36" s="148"/>
      <c r="CY36" s="148"/>
      <c r="CZ36" s="149"/>
    </row>
    <row r="37" spans="2:112" ht="15" customHeight="1" x14ac:dyDescent="0.3">
      <c r="B37" s="138"/>
      <c r="C37" s="139"/>
      <c r="D37" s="140"/>
      <c r="E37" s="79"/>
      <c r="F37" s="80"/>
      <c r="G37" s="80"/>
      <c r="H37" s="80"/>
      <c r="I37" s="80"/>
      <c r="J37" s="80"/>
      <c r="K37" s="80"/>
      <c r="L37" s="80"/>
      <c r="M37" s="80"/>
      <c r="N37" s="81"/>
      <c r="O37" s="79"/>
      <c r="P37" s="80"/>
      <c r="Q37" s="80"/>
      <c r="R37" s="80"/>
      <c r="S37" s="80"/>
      <c r="T37" s="80"/>
      <c r="U37" s="80"/>
      <c r="V37" s="80"/>
      <c r="W37" s="80"/>
      <c r="X37" s="80"/>
      <c r="Y37" s="81"/>
      <c r="Z37" s="79"/>
      <c r="AA37" s="80"/>
      <c r="AB37" s="80"/>
      <c r="AC37" s="80"/>
      <c r="AD37" s="80"/>
      <c r="AE37" s="80"/>
      <c r="AF37" s="80"/>
      <c r="AG37" s="80"/>
      <c r="AH37" s="80"/>
      <c r="AI37" s="80"/>
      <c r="AJ37" s="80"/>
      <c r="AK37" s="80"/>
      <c r="AL37" s="80"/>
      <c r="AM37" s="81"/>
      <c r="AN37" s="79"/>
      <c r="AO37" s="80"/>
      <c r="AP37" s="80"/>
      <c r="AQ37" s="80"/>
      <c r="AR37" s="80"/>
      <c r="AS37" s="80"/>
      <c r="AT37" s="80"/>
      <c r="AU37" s="81"/>
      <c r="AV37" s="88"/>
      <c r="AW37" s="89"/>
      <c r="AX37" s="89"/>
      <c r="AY37" s="89"/>
      <c r="AZ37" s="89"/>
      <c r="BA37" s="89"/>
      <c r="BB37" s="89"/>
      <c r="BC37" s="90"/>
      <c r="BD37" s="88"/>
      <c r="BE37" s="89"/>
      <c r="BF37" s="89"/>
      <c r="BG37" s="89"/>
      <c r="BH37" s="89"/>
      <c r="BI37" s="89"/>
      <c r="BJ37" s="89"/>
      <c r="BK37" s="89"/>
      <c r="BL37" s="90"/>
      <c r="BM37" s="119"/>
      <c r="BN37" s="120"/>
      <c r="BO37" s="120"/>
      <c r="BP37" s="120"/>
      <c r="BQ37" s="120"/>
      <c r="BR37" s="120"/>
      <c r="BS37" s="120"/>
      <c r="BT37" s="120"/>
      <c r="BU37" s="120"/>
      <c r="BV37" s="153"/>
      <c r="BW37" s="154"/>
      <c r="BX37" s="154"/>
      <c r="BY37" s="154"/>
      <c r="BZ37" s="154"/>
      <c r="CA37" s="154"/>
      <c r="CB37" s="154"/>
      <c r="CC37" s="155"/>
      <c r="CD37" s="79"/>
      <c r="CE37" s="80"/>
      <c r="CF37" s="80"/>
      <c r="CG37" s="80"/>
      <c r="CH37" s="80"/>
      <c r="CI37" s="80"/>
      <c r="CJ37" s="80"/>
      <c r="CK37" s="80"/>
      <c r="CL37" s="80"/>
      <c r="CM37" s="80"/>
      <c r="CN37" s="81"/>
      <c r="CO37" s="147"/>
      <c r="CP37" s="148"/>
      <c r="CQ37" s="148"/>
      <c r="CR37" s="148"/>
      <c r="CS37" s="148"/>
      <c r="CT37" s="148"/>
      <c r="CU37" s="148"/>
      <c r="CV37" s="148"/>
      <c r="CW37" s="148"/>
      <c r="CX37" s="148"/>
      <c r="CY37" s="148"/>
      <c r="CZ37" s="149"/>
    </row>
    <row r="38" spans="2:112" ht="15" customHeight="1" x14ac:dyDescent="0.3">
      <c r="B38" s="141"/>
      <c r="C38" s="142"/>
      <c r="D38" s="143"/>
      <c r="E38" s="82"/>
      <c r="F38" s="83"/>
      <c r="G38" s="83"/>
      <c r="H38" s="83"/>
      <c r="I38" s="83"/>
      <c r="J38" s="83"/>
      <c r="K38" s="83"/>
      <c r="L38" s="83"/>
      <c r="M38" s="83"/>
      <c r="N38" s="84"/>
      <c r="O38" s="82"/>
      <c r="P38" s="83"/>
      <c r="Q38" s="83"/>
      <c r="R38" s="83"/>
      <c r="S38" s="83"/>
      <c r="T38" s="83"/>
      <c r="U38" s="83"/>
      <c r="V38" s="83"/>
      <c r="W38" s="83"/>
      <c r="X38" s="83"/>
      <c r="Y38" s="84"/>
      <c r="Z38" s="82"/>
      <c r="AA38" s="83"/>
      <c r="AB38" s="83"/>
      <c r="AC38" s="83"/>
      <c r="AD38" s="83"/>
      <c r="AE38" s="83"/>
      <c r="AF38" s="83"/>
      <c r="AG38" s="83"/>
      <c r="AH38" s="83"/>
      <c r="AI38" s="83"/>
      <c r="AJ38" s="83"/>
      <c r="AK38" s="83"/>
      <c r="AL38" s="83"/>
      <c r="AM38" s="84"/>
      <c r="AN38" s="82"/>
      <c r="AO38" s="83"/>
      <c r="AP38" s="83"/>
      <c r="AQ38" s="83"/>
      <c r="AR38" s="83"/>
      <c r="AS38" s="83"/>
      <c r="AT38" s="83"/>
      <c r="AU38" s="84"/>
      <c r="AV38" s="91"/>
      <c r="AW38" s="92"/>
      <c r="AX38" s="92"/>
      <c r="AY38" s="92"/>
      <c r="AZ38" s="92"/>
      <c r="BA38" s="92"/>
      <c r="BB38" s="92"/>
      <c r="BC38" s="93"/>
      <c r="BD38" s="91"/>
      <c r="BE38" s="92"/>
      <c r="BF38" s="92"/>
      <c r="BG38" s="92"/>
      <c r="BH38" s="92"/>
      <c r="BI38" s="92"/>
      <c r="BJ38" s="92"/>
      <c r="BK38" s="92"/>
      <c r="BL38" s="93"/>
      <c r="BM38" s="121"/>
      <c r="BN38" s="122"/>
      <c r="BO38" s="122"/>
      <c r="BP38" s="122"/>
      <c r="BQ38" s="122"/>
      <c r="BR38" s="122"/>
      <c r="BS38" s="122"/>
      <c r="BT38" s="122"/>
      <c r="BU38" s="122"/>
      <c r="BV38" s="153"/>
      <c r="BW38" s="154"/>
      <c r="BX38" s="154"/>
      <c r="BY38" s="154"/>
      <c r="BZ38" s="154"/>
      <c r="CA38" s="154"/>
      <c r="CB38" s="154"/>
      <c r="CC38" s="155"/>
      <c r="CD38" s="82"/>
      <c r="CE38" s="83"/>
      <c r="CF38" s="83"/>
      <c r="CG38" s="83"/>
      <c r="CH38" s="83"/>
      <c r="CI38" s="83"/>
      <c r="CJ38" s="83"/>
      <c r="CK38" s="83"/>
      <c r="CL38" s="83"/>
      <c r="CM38" s="83"/>
      <c r="CN38" s="84"/>
      <c r="CO38" s="150"/>
      <c r="CP38" s="151"/>
      <c r="CQ38" s="151"/>
      <c r="CR38" s="151"/>
      <c r="CS38" s="151"/>
      <c r="CT38" s="151"/>
      <c r="CU38" s="151"/>
      <c r="CV38" s="151"/>
      <c r="CW38" s="151"/>
      <c r="CX38" s="151"/>
      <c r="CY38" s="151"/>
      <c r="CZ38" s="152"/>
    </row>
    <row r="39" spans="2:112" ht="6.9" customHeight="1" x14ac:dyDescent="0.3">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1"/>
      <c r="BW39" s="21"/>
      <c r="BX39" s="21"/>
      <c r="BY39" s="21"/>
      <c r="BZ39" s="21"/>
      <c r="CA39" s="21"/>
      <c r="CB39" s="21"/>
      <c r="CC39" s="21"/>
      <c r="CD39" s="22"/>
      <c r="CE39" s="22"/>
      <c r="CF39" s="22"/>
      <c r="CG39" s="22"/>
      <c r="CH39" s="22"/>
      <c r="CI39" s="22"/>
      <c r="CJ39" s="22"/>
      <c r="CK39" s="22"/>
      <c r="CL39" s="22"/>
      <c r="CM39" s="22"/>
      <c r="CN39" s="22"/>
      <c r="CO39" s="22"/>
      <c r="CP39" s="22"/>
      <c r="CQ39" s="22"/>
      <c r="CR39" s="22"/>
      <c r="CS39" s="22"/>
      <c r="CT39" s="22"/>
      <c r="CU39" s="22"/>
      <c r="CV39" s="22"/>
      <c r="CW39" s="22"/>
      <c r="CX39" s="22"/>
      <c r="CY39" s="22"/>
      <c r="CZ39" s="22"/>
    </row>
    <row r="40" spans="2:112" ht="15" customHeight="1" x14ac:dyDescent="0.3">
      <c r="B40" s="26"/>
      <c r="C40" s="70" t="s">
        <v>35</v>
      </c>
      <c r="D40" s="71"/>
      <c r="E40" s="76"/>
      <c r="F40" s="77"/>
      <c r="G40" s="77"/>
      <c r="H40" s="77"/>
      <c r="I40" s="77"/>
      <c r="J40" s="77"/>
      <c r="K40" s="77"/>
      <c r="L40" s="77"/>
      <c r="M40" s="77"/>
      <c r="N40" s="78"/>
      <c r="O40" s="76"/>
      <c r="P40" s="77"/>
      <c r="Q40" s="77"/>
      <c r="R40" s="77"/>
      <c r="S40" s="77"/>
      <c r="T40" s="77"/>
      <c r="U40" s="77"/>
      <c r="V40" s="77"/>
      <c r="W40" s="77"/>
      <c r="X40" s="77"/>
      <c r="Y40" s="78"/>
      <c r="Z40" s="76"/>
      <c r="AA40" s="77"/>
      <c r="AB40" s="77"/>
      <c r="AC40" s="77"/>
      <c r="AD40" s="77"/>
      <c r="AE40" s="77"/>
      <c r="AF40" s="77"/>
      <c r="AG40" s="77"/>
      <c r="AH40" s="77"/>
      <c r="AI40" s="77"/>
      <c r="AJ40" s="77"/>
      <c r="AK40" s="77"/>
      <c r="AL40" s="77"/>
      <c r="AM40" s="78"/>
      <c r="AN40" s="76"/>
      <c r="AO40" s="77"/>
      <c r="AP40" s="77"/>
      <c r="AQ40" s="77"/>
      <c r="AR40" s="77"/>
      <c r="AS40" s="77"/>
      <c r="AT40" s="77"/>
      <c r="AU40" s="78"/>
      <c r="AV40" s="85"/>
      <c r="AW40" s="86"/>
      <c r="AX40" s="86"/>
      <c r="AY40" s="86"/>
      <c r="AZ40" s="86"/>
      <c r="BA40" s="86"/>
      <c r="BB40" s="86"/>
      <c r="BC40" s="87"/>
      <c r="BD40" s="85"/>
      <c r="BE40" s="86"/>
      <c r="BF40" s="86"/>
      <c r="BG40" s="86"/>
      <c r="BH40" s="86"/>
      <c r="BI40" s="86"/>
      <c r="BJ40" s="86"/>
      <c r="BK40" s="86"/>
      <c r="BL40" s="87"/>
      <c r="BM40" s="117"/>
      <c r="BN40" s="118"/>
      <c r="BO40" s="118"/>
      <c r="BP40" s="118"/>
      <c r="BQ40" s="118"/>
      <c r="BR40" s="118"/>
      <c r="BS40" s="118"/>
      <c r="BT40" s="118"/>
      <c r="BU40" s="118"/>
      <c r="BV40" s="111" t="s">
        <v>30</v>
      </c>
      <c r="BW40" s="112"/>
      <c r="BX40" s="112"/>
      <c r="BY40" s="112"/>
      <c r="BZ40" s="112"/>
      <c r="CA40" s="112"/>
      <c r="CB40" s="112"/>
      <c r="CC40" s="113"/>
      <c r="CD40" s="76"/>
      <c r="CE40" s="77"/>
      <c r="CF40" s="77"/>
      <c r="CG40" s="77"/>
      <c r="CH40" s="77"/>
      <c r="CI40" s="77"/>
      <c r="CJ40" s="77"/>
      <c r="CK40" s="77"/>
      <c r="CL40" s="77"/>
      <c r="CM40" s="77"/>
      <c r="CN40" s="78"/>
      <c r="CO40" s="76"/>
      <c r="CP40" s="77"/>
      <c r="CQ40" s="77"/>
      <c r="CR40" s="77"/>
      <c r="CS40" s="77"/>
      <c r="CT40" s="77"/>
      <c r="CU40" s="77"/>
      <c r="CV40" s="77"/>
      <c r="CW40" s="77"/>
      <c r="CX40" s="77"/>
      <c r="CY40" s="77"/>
      <c r="CZ40" s="78"/>
    </row>
    <row r="41" spans="2:112" ht="15" customHeight="1" x14ac:dyDescent="0.3">
      <c r="B41" s="27"/>
      <c r="C41" s="72"/>
      <c r="D41" s="73"/>
      <c r="E41" s="79"/>
      <c r="F41" s="80"/>
      <c r="G41" s="80"/>
      <c r="H41" s="80"/>
      <c r="I41" s="80"/>
      <c r="J41" s="80"/>
      <c r="K41" s="80"/>
      <c r="L41" s="80"/>
      <c r="M41" s="80"/>
      <c r="N41" s="81"/>
      <c r="O41" s="79"/>
      <c r="P41" s="80"/>
      <c r="Q41" s="80"/>
      <c r="R41" s="80"/>
      <c r="S41" s="80"/>
      <c r="T41" s="80"/>
      <c r="U41" s="80"/>
      <c r="V41" s="80"/>
      <c r="W41" s="80"/>
      <c r="X41" s="80"/>
      <c r="Y41" s="81"/>
      <c r="Z41" s="79"/>
      <c r="AA41" s="80"/>
      <c r="AB41" s="80"/>
      <c r="AC41" s="80"/>
      <c r="AD41" s="80"/>
      <c r="AE41" s="80"/>
      <c r="AF41" s="80"/>
      <c r="AG41" s="80"/>
      <c r="AH41" s="80"/>
      <c r="AI41" s="80"/>
      <c r="AJ41" s="80"/>
      <c r="AK41" s="80"/>
      <c r="AL41" s="80"/>
      <c r="AM41" s="81"/>
      <c r="AN41" s="79"/>
      <c r="AO41" s="80"/>
      <c r="AP41" s="80"/>
      <c r="AQ41" s="80"/>
      <c r="AR41" s="80"/>
      <c r="AS41" s="80"/>
      <c r="AT41" s="80"/>
      <c r="AU41" s="81"/>
      <c r="AV41" s="88"/>
      <c r="AW41" s="89"/>
      <c r="AX41" s="89"/>
      <c r="AY41" s="89"/>
      <c r="AZ41" s="89"/>
      <c r="BA41" s="89"/>
      <c r="BB41" s="89"/>
      <c r="BC41" s="90"/>
      <c r="BD41" s="88"/>
      <c r="BE41" s="89"/>
      <c r="BF41" s="89"/>
      <c r="BG41" s="89"/>
      <c r="BH41" s="89"/>
      <c r="BI41" s="89"/>
      <c r="BJ41" s="89"/>
      <c r="BK41" s="89"/>
      <c r="BL41" s="90"/>
      <c r="BM41" s="119"/>
      <c r="BN41" s="120"/>
      <c r="BO41" s="120"/>
      <c r="BP41" s="120"/>
      <c r="BQ41" s="120"/>
      <c r="BR41" s="120"/>
      <c r="BS41" s="120"/>
      <c r="BT41" s="120"/>
      <c r="BU41" s="120"/>
      <c r="BV41" s="123"/>
      <c r="BW41" s="124"/>
      <c r="BX41" s="124"/>
      <c r="BY41" s="124"/>
      <c r="BZ41" s="124"/>
      <c r="CA41" s="124"/>
      <c r="CB41" s="124"/>
      <c r="CC41" s="125"/>
      <c r="CD41" s="79"/>
      <c r="CE41" s="80"/>
      <c r="CF41" s="80"/>
      <c r="CG41" s="80"/>
      <c r="CH41" s="80"/>
      <c r="CI41" s="80"/>
      <c r="CJ41" s="80"/>
      <c r="CK41" s="80"/>
      <c r="CL41" s="80"/>
      <c r="CM41" s="80"/>
      <c r="CN41" s="81"/>
      <c r="CO41" s="79"/>
      <c r="CP41" s="80"/>
      <c r="CQ41" s="80"/>
      <c r="CR41" s="80"/>
      <c r="CS41" s="80"/>
      <c r="CT41" s="80"/>
      <c r="CU41" s="80"/>
      <c r="CV41" s="80"/>
      <c r="CW41" s="80"/>
      <c r="CX41" s="80"/>
      <c r="CY41" s="80"/>
      <c r="CZ41" s="81"/>
    </row>
    <row r="42" spans="2:112" ht="15" customHeight="1" x14ac:dyDescent="0.3">
      <c r="B42" s="27"/>
      <c r="C42" s="72"/>
      <c r="D42" s="73"/>
      <c r="E42" s="79"/>
      <c r="F42" s="80"/>
      <c r="G42" s="80"/>
      <c r="H42" s="80"/>
      <c r="I42" s="80"/>
      <c r="J42" s="80"/>
      <c r="K42" s="80"/>
      <c r="L42" s="80"/>
      <c r="M42" s="80"/>
      <c r="N42" s="81"/>
      <c r="O42" s="79"/>
      <c r="P42" s="80"/>
      <c r="Q42" s="80"/>
      <c r="R42" s="80"/>
      <c r="S42" s="80"/>
      <c r="T42" s="80"/>
      <c r="U42" s="80"/>
      <c r="V42" s="80"/>
      <c r="W42" s="80"/>
      <c r="X42" s="80"/>
      <c r="Y42" s="81"/>
      <c r="Z42" s="79"/>
      <c r="AA42" s="80"/>
      <c r="AB42" s="80"/>
      <c r="AC42" s="80"/>
      <c r="AD42" s="80"/>
      <c r="AE42" s="80"/>
      <c r="AF42" s="80"/>
      <c r="AG42" s="80"/>
      <c r="AH42" s="80"/>
      <c r="AI42" s="80"/>
      <c r="AJ42" s="80"/>
      <c r="AK42" s="80"/>
      <c r="AL42" s="80"/>
      <c r="AM42" s="81"/>
      <c r="AN42" s="79"/>
      <c r="AO42" s="80"/>
      <c r="AP42" s="80"/>
      <c r="AQ42" s="80"/>
      <c r="AR42" s="80"/>
      <c r="AS42" s="80"/>
      <c r="AT42" s="80"/>
      <c r="AU42" s="81"/>
      <c r="AV42" s="88"/>
      <c r="AW42" s="89"/>
      <c r="AX42" s="89"/>
      <c r="AY42" s="89"/>
      <c r="AZ42" s="89"/>
      <c r="BA42" s="89"/>
      <c r="BB42" s="89"/>
      <c r="BC42" s="90"/>
      <c r="BD42" s="91"/>
      <c r="BE42" s="92"/>
      <c r="BF42" s="92"/>
      <c r="BG42" s="92"/>
      <c r="BH42" s="92"/>
      <c r="BI42" s="92"/>
      <c r="BJ42" s="92"/>
      <c r="BK42" s="92"/>
      <c r="BL42" s="93"/>
      <c r="BM42" s="119"/>
      <c r="BN42" s="120"/>
      <c r="BO42" s="120"/>
      <c r="BP42" s="120"/>
      <c r="BQ42" s="120"/>
      <c r="BR42" s="120"/>
      <c r="BS42" s="120"/>
      <c r="BT42" s="120"/>
      <c r="BU42" s="120"/>
      <c r="BV42" s="100"/>
      <c r="BW42" s="101"/>
      <c r="BX42" s="101"/>
      <c r="BY42" s="101"/>
      <c r="BZ42" s="101"/>
      <c r="CA42" s="101"/>
      <c r="CB42" s="101"/>
      <c r="CC42" s="102"/>
      <c r="CD42" s="79"/>
      <c r="CE42" s="80"/>
      <c r="CF42" s="80"/>
      <c r="CG42" s="80"/>
      <c r="CH42" s="80"/>
      <c r="CI42" s="80"/>
      <c r="CJ42" s="80"/>
      <c r="CK42" s="80"/>
      <c r="CL42" s="80"/>
      <c r="CM42" s="80"/>
      <c r="CN42" s="81"/>
      <c r="CO42" s="79"/>
      <c r="CP42" s="80"/>
      <c r="CQ42" s="80"/>
      <c r="CR42" s="80"/>
      <c r="CS42" s="80"/>
      <c r="CT42" s="80"/>
      <c r="CU42" s="80"/>
      <c r="CV42" s="80"/>
      <c r="CW42" s="80"/>
      <c r="CX42" s="80"/>
      <c r="CY42" s="80"/>
      <c r="CZ42" s="81"/>
    </row>
    <row r="43" spans="2:112" ht="15" customHeight="1" x14ac:dyDescent="0.3">
      <c r="B43" s="27"/>
      <c r="C43" s="72"/>
      <c r="D43" s="73"/>
      <c r="E43" s="79"/>
      <c r="F43" s="80"/>
      <c r="G43" s="80"/>
      <c r="H43" s="80"/>
      <c r="I43" s="80"/>
      <c r="J43" s="80"/>
      <c r="K43" s="80"/>
      <c r="L43" s="80"/>
      <c r="M43" s="80"/>
      <c r="N43" s="81"/>
      <c r="O43" s="79"/>
      <c r="P43" s="80"/>
      <c r="Q43" s="80"/>
      <c r="R43" s="80"/>
      <c r="S43" s="80"/>
      <c r="T43" s="80"/>
      <c r="U43" s="80"/>
      <c r="V43" s="80"/>
      <c r="W43" s="80"/>
      <c r="X43" s="80"/>
      <c r="Y43" s="81"/>
      <c r="Z43" s="79"/>
      <c r="AA43" s="80"/>
      <c r="AB43" s="80"/>
      <c r="AC43" s="80"/>
      <c r="AD43" s="80"/>
      <c r="AE43" s="80"/>
      <c r="AF43" s="80"/>
      <c r="AG43" s="80"/>
      <c r="AH43" s="80"/>
      <c r="AI43" s="80"/>
      <c r="AJ43" s="80"/>
      <c r="AK43" s="80"/>
      <c r="AL43" s="80"/>
      <c r="AM43" s="81"/>
      <c r="AN43" s="79"/>
      <c r="AO43" s="80"/>
      <c r="AP43" s="80"/>
      <c r="AQ43" s="80"/>
      <c r="AR43" s="80"/>
      <c r="AS43" s="80"/>
      <c r="AT43" s="80"/>
      <c r="AU43" s="81"/>
      <c r="AV43" s="88"/>
      <c r="AW43" s="89"/>
      <c r="AX43" s="89"/>
      <c r="AY43" s="89"/>
      <c r="AZ43" s="89"/>
      <c r="BA43" s="89"/>
      <c r="BB43" s="89"/>
      <c r="BC43" s="90"/>
      <c r="BD43" s="106"/>
      <c r="BE43" s="106"/>
      <c r="BF43" s="106"/>
      <c r="BG43" s="106"/>
      <c r="BH43" s="106"/>
      <c r="BI43" s="106"/>
      <c r="BJ43" s="106"/>
      <c r="BK43" s="106"/>
      <c r="BL43" s="106"/>
      <c r="BM43" s="119"/>
      <c r="BN43" s="120"/>
      <c r="BO43" s="120"/>
      <c r="BP43" s="120"/>
      <c r="BQ43" s="120"/>
      <c r="BR43" s="120"/>
      <c r="BS43" s="120"/>
      <c r="BT43" s="120"/>
      <c r="BU43" s="120"/>
      <c r="BV43" s="111" t="s">
        <v>31</v>
      </c>
      <c r="BW43" s="112"/>
      <c r="BX43" s="112"/>
      <c r="BY43" s="112"/>
      <c r="BZ43" s="112"/>
      <c r="CA43" s="112"/>
      <c r="CB43" s="112"/>
      <c r="CC43" s="113"/>
      <c r="CD43" s="79"/>
      <c r="CE43" s="80"/>
      <c r="CF43" s="80"/>
      <c r="CG43" s="80"/>
      <c r="CH43" s="80"/>
      <c r="CI43" s="80"/>
      <c r="CJ43" s="80"/>
      <c r="CK43" s="80"/>
      <c r="CL43" s="80"/>
      <c r="CM43" s="80"/>
      <c r="CN43" s="81"/>
      <c r="CO43" s="79"/>
      <c r="CP43" s="80"/>
      <c r="CQ43" s="80"/>
      <c r="CR43" s="80"/>
      <c r="CS43" s="80"/>
      <c r="CT43" s="80"/>
      <c r="CU43" s="80"/>
      <c r="CV43" s="80"/>
      <c r="CW43" s="80"/>
      <c r="CX43" s="80"/>
      <c r="CY43" s="80"/>
      <c r="CZ43" s="81"/>
    </row>
    <row r="44" spans="2:112" ht="15" customHeight="1" x14ac:dyDescent="0.3">
      <c r="B44" s="27"/>
      <c r="C44" s="72"/>
      <c r="D44" s="73"/>
      <c r="E44" s="79"/>
      <c r="F44" s="80"/>
      <c r="G44" s="80"/>
      <c r="H44" s="80"/>
      <c r="I44" s="80"/>
      <c r="J44" s="80"/>
      <c r="K44" s="80"/>
      <c r="L44" s="80"/>
      <c r="M44" s="80"/>
      <c r="N44" s="81"/>
      <c r="O44" s="79"/>
      <c r="P44" s="80"/>
      <c r="Q44" s="80"/>
      <c r="R44" s="80"/>
      <c r="S44" s="80"/>
      <c r="T44" s="80"/>
      <c r="U44" s="80"/>
      <c r="V44" s="80"/>
      <c r="W44" s="80"/>
      <c r="X44" s="80"/>
      <c r="Y44" s="81"/>
      <c r="Z44" s="79"/>
      <c r="AA44" s="80"/>
      <c r="AB44" s="80"/>
      <c r="AC44" s="80"/>
      <c r="AD44" s="80"/>
      <c r="AE44" s="80"/>
      <c r="AF44" s="80"/>
      <c r="AG44" s="80"/>
      <c r="AH44" s="80"/>
      <c r="AI44" s="80"/>
      <c r="AJ44" s="80"/>
      <c r="AK44" s="80"/>
      <c r="AL44" s="80"/>
      <c r="AM44" s="81"/>
      <c r="AN44" s="79"/>
      <c r="AO44" s="80"/>
      <c r="AP44" s="80"/>
      <c r="AQ44" s="80"/>
      <c r="AR44" s="80"/>
      <c r="AS44" s="80"/>
      <c r="AT44" s="80"/>
      <c r="AU44" s="81"/>
      <c r="AV44" s="88"/>
      <c r="AW44" s="89"/>
      <c r="AX44" s="89"/>
      <c r="AY44" s="89"/>
      <c r="AZ44" s="89"/>
      <c r="BA44" s="89"/>
      <c r="BB44" s="89"/>
      <c r="BC44" s="90"/>
      <c r="BD44" s="107"/>
      <c r="BE44" s="107"/>
      <c r="BF44" s="107"/>
      <c r="BG44" s="107"/>
      <c r="BH44" s="107"/>
      <c r="BI44" s="107"/>
      <c r="BJ44" s="107"/>
      <c r="BK44" s="107"/>
      <c r="BL44" s="107"/>
      <c r="BM44" s="119"/>
      <c r="BN44" s="120"/>
      <c r="BO44" s="120"/>
      <c r="BP44" s="120"/>
      <c r="BQ44" s="120"/>
      <c r="BR44" s="120"/>
      <c r="BS44" s="120"/>
      <c r="BT44" s="120"/>
      <c r="BU44" s="120"/>
      <c r="BV44" s="114"/>
      <c r="BW44" s="115"/>
      <c r="BX44" s="115"/>
      <c r="BY44" s="115"/>
      <c r="BZ44" s="115"/>
      <c r="CA44" s="115"/>
      <c r="CB44" s="115"/>
      <c r="CC44" s="116"/>
      <c r="CD44" s="79"/>
      <c r="CE44" s="80"/>
      <c r="CF44" s="80"/>
      <c r="CG44" s="80"/>
      <c r="CH44" s="80"/>
      <c r="CI44" s="80"/>
      <c r="CJ44" s="80"/>
      <c r="CK44" s="80"/>
      <c r="CL44" s="80"/>
      <c r="CM44" s="80"/>
      <c r="CN44" s="81"/>
      <c r="CO44" s="79"/>
      <c r="CP44" s="80"/>
      <c r="CQ44" s="80"/>
      <c r="CR44" s="80"/>
      <c r="CS44" s="80"/>
      <c r="CT44" s="80"/>
      <c r="CU44" s="80"/>
      <c r="CV44" s="80"/>
      <c r="CW44" s="80"/>
      <c r="CX44" s="80"/>
      <c r="CY44" s="80"/>
      <c r="CZ44" s="81"/>
    </row>
    <row r="45" spans="2:112" ht="15" customHeight="1" x14ac:dyDescent="0.3">
      <c r="B45" s="27"/>
      <c r="C45" s="72"/>
      <c r="D45" s="73"/>
      <c r="E45" s="79"/>
      <c r="F45" s="80"/>
      <c r="G45" s="80"/>
      <c r="H45" s="80"/>
      <c r="I45" s="80"/>
      <c r="J45" s="80"/>
      <c r="K45" s="80"/>
      <c r="L45" s="80"/>
      <c r="M45" s="80"/>
      <c r="N45" s="81"/>
      <c r="O45" s="79"/>
      <c r="P45" s="80"/>
      <c r="Q45" s="80"/>
      <c r="R45" s="80"/>
      <c r="S45" s="80"/>
      <c r="T45" s="80"/>
      <c r="U45" s="80"/>
      <c r="V45" s="80"/>
      <c r="W45" s="80"/>
      <c r="X45" s="80"/>
      <c r="Y45" s="81"/>
      <c r="Z45" s="79"/>
      <c r="AA45" s="80"/>
      <c r="AB45" s="80"/>
      <c r="AC45" s="80"/>
      <c r="AD45" s="80"/>
      <c r="AE45" s="80"/>
      <c r="AF45" s="80"/>
      <c r="AG45" s="80"/>
      <c r="AH45" s="80"/>
      <c r="AI45" s="80"/>
      <c r="AJ45" s="80"/>
      <c r="AK45" s="80"/>
      <c r="AL45" s="80"/>
      <c r="AM45" s="81"/>
      <c r="AN45" s="79"/>
      <c r="AO45" s="80"/>
      <c r="AP45" s="80"/>
      <c r="AQ45" s="80"/>
      <c r="AR45" s="80"/>
      <c r="AS45" s="80"/>
      <c r="AT45" s="80"/>
      <c r="AU45" s="81"/>
      <c r="AV45" s="88"/>
      <c r="AW45" s="89"/>
      <c r="AX45" s="89"/>
      <c r="AY45" s="89"/>
      <c r="AZ45" s="89"/>
      <c r="BA45" s="89"/>
      <c r="BB45" s="89"/>
      <c r="BC45" s="90"/>
      <c r="BD45" s="107"/>
      <c r="BE45" s="107"/>
      <c r="BF45" s="107"/>
      <c r="BG45" s="107"/>
      <c r="BH45" s="107"/>
      <c r="BI45" s="107"/>
      <c r="BJ45" s="107"/>
      <c r="BK45" s="107"/>
      <c r="BL45" s="107"/>
      <c r="BM45" s="119"/>
      <c r="BN45" s="120"/>
      <c r="BO45" s="120"/>
      <c r="BP45" s="120"/>
      <c r="BQ45" s="120"/>
      <c r="BR45" s="120"/>
      <c r="BS45" s="120"/>
      <c r="BT45" s="120"/>
      <c r="BU45" s="120"/>
      <c r="BV45" s="100"/>
      <c r="BW45" s="101"/>
      <c r="BX45" s="101"/>
      <c r="BY45" s="101"/>
      <c r="BZ45" s="101"/>
      <c r="CA45" s="101"/>
      <c r="CB45" s="101"/>
      <c r="CC45" s="102"/>
      <c r="CD45" s="79"/>
      <c r="CE45" s="80"/>
      <c r="CF45" s="80"/>
      <c r="CG45" s="80"/>
      <c r="CH45" s="80"/>
      <c r="CI45" s="80"/>
      <c r="CJ45" s="80"/>
      <c r="CK45" s="80"/>
      <c r="CL45" s="80"/>
      <c r="CM45" s="80"/>
      <c r="CN45" s="81"/>
      <c r="CO45" s="79"/>
      <c r="CP45" s="80"/>
      <c r="CQ45" s="80"/>
      <c r="CR45" s="80"/>
      <c r="CS45" s="80"/>
      <c r="CT45" s="80"/>
      <c r="CU45" s="80"/>
      <c r="CV45" s="80"/>
      <c r="CW45" s="80"/>
      <c r="CX45" s="80"/>
      <c r="CY45" s="80"/>
      <c r="CZ45" s="81"/>
    </row>
    <row r="46" spans="2:112" ht="15" customHeight="1" x14ac:dyDescent="0.3">
      <c r="B46" s="27"/>
      <c r="C46" s="72"/>
      <c r="D46" s="73"/>
      <c r="E46" s="79"/>
      <c r="F46" s="80"/>
      <c r="G46" s="80"/>
      <c r="H46" s="80"/>
      <c r="I46" s="80"/>
      <c r="J46" s="80"/>
      <c r="K46" s="80"/>
      <c r="L46" s="80"/>
      <c r="M46" s="80"/>
      <c r="N46" s="81"/>
      <c r="O46" s="79"/>
      <c r="P46" s="80"/>
      <c r="Q46" s="80"/>
      <c r="R46" s="80"/>
      <c r="S46" s="80"/>
      <c r="T46" s="80"/>
      <c r="U46" s="80"/>
      <c r="V46" s="80"/>
      <c r="W46" s="80"/>
      <c r="X46" s="80"/>
      <c r="Y46" s="81"/>
      <c r="Z46" s="79"/>
      <c r="AA46" s="80"/>
      <c r="AB46" s="80"/>
      <c r="AC46" s="80"/>
      <c r="AD46" s="80"/>
      <c r="AE46" s="80"/>
      <c r="AF46" s="80"/>
      <c r="AG46" s="80"/>
      <c r="AH46" s="80"/>
      <c r="AI46" s="80"/>
      <c r="AJ46" s="80"/>
      <c r="AK46" s="80"/>
      <c r="AL46" s="80"/>
      <c r="AM46" s="81"/>
      <c r="AN46" s="79"/>
      <c r="AO46" s="80"/>
      <c r="AP46" s="80"/>
      <c r="AQ46" s="80"/>
      <c r="AR46" s="80"/>
      <c r="AS46" s="80"/>
      <c r="AT46" s="80"/>
      <c r="AU46" s="81"/>
      <c r="AV46" s="88"/>
      <c r="AW46" s="89"/>
      <c r="AX46" s="89"/>
      <c r="AY46" s="89"/>
      <c r="AZ46" s="89"/>
      <c r="BA46" s="89"/>
      <c r="BB46" s="89"/>
      <c r="BC46" s="90"/>
      <c r="BD46" s="107"/>
      <c r="BE46" s="107"/>
      <c r="BF46" s="107"/>
      <c r="BG46" s="107"/>
      <c r="BH46" s="107"/>
      <c r="BI46" s="107"/>
      <c r="BJ46" s="107"/>
      <c r="BK46" s="107"/>
      <c r="BL46" s="107"/>
      <c r="BM46" s="119"/>
      <c r="BN46" s="120"/>
      <c r="BO46" s="120"/>
      <c r="BP46" s="120"/>
      <c r="BQ46" s="120"/>
      <c r="BR46" s="120"/>
      <c r="BS46" s="120"/>
      <c r="BT46" s="120"/>
      <c r="BU46" s="120"/>
      <c r="BV46" s="28"/>
      <c r="BW46" s="29"/>
      <c r="BX46" s="29"/>
      <c r="BY46" s="29"/>
      <c r="BZ46" s="29"/>
      <c r="CA46" s="29"/>
      <c r="CB46" s="29"/>
      <c r="CC46" s="30"/>
      <c r="CD46" s="79"/>
      <c r="CE46" s="80"/>
      <c r="CF46" s="80"/>
      <c r="CG46" s="80"/>
      <c r="CH46" s="80"/>
      <c r="CI46" s="80"/>
      <c r="CJ46" s="80"/>
      <c r="CK46" s="80"/>
      <c r="CL46" s="80"/>
      <c r="CM46" s="80"/>
      <c r="CN46" s="81"/>
      <c r="CO46" s="79"/>
      <c r="CP46" s="80"/>
      <c r="CQ46" s="80"/>
      <c r="CR46" s="80"/>
      <c r="CS46" s="80"/>
      <c r="CT46" s="80"/>
      <c r="CU46" s="80"/>
      <c r="CV46" s="80"/>
      <c r="CW46" s="80"/>
      <c r="CX46" s="80"/>
      <c r="CY46" s="80"/>
      <c r="CZ46" s="81"/>
    </row>
    <row r="47" spans="2:112" ht="17.25" customHeight="1" x14ac:dyDescent="0.3">
      <c r="B47" s="27"/>
      <c r="C47" s="72"/>
      <c r="D47" s="73"/>
      <c r="E47" s="79"/>
      <c r="F47" s="80"/>
      <c r="G47" s="80"/>
      <c r="H47" s="80"/>
      <c r="I47" s="80"/>
      <c r="J47" s="80"/>
      <c r="K47" s="80"/>
      <c r="L47" s="80"/>
      <c r="M47" s="80"/>
      <c r="N47" s="81"/>
      <c r="O47" s="79"/>
      <c r="P47" s="80"/>
      <c r="Q47" s="80"/>
      <c r="R47" s="80"/>
      <c r="S47" s="80"/>
      <c r="T47" s="80"/>
      <c r="U47" s="80"/>
      <c r="V47" s="80"/>
      <c r="W47" s="80"/>
      <c r="X47" s="80"/>
      <c r="Y47" s="81"/>
      <c r="Z47" s="79"/>
      <c r="AA47" s="80"/>
      <c r="AB47" s="80"/>
      <c r="AC47" s="80"/>
      <c r="AD47" s="80"/>
      <c r="AE47" s="80"/>
      <c r="AF47" s="80"/>
      <c r="AG47" s="80"/>
      <c r="AH47" s="80"/>
      <c r="AI47" s="80"/>
      <c r="AJ47" s="80"/>
      <c r="AK47" s="80"/>
      <c r="AL47" s="80"/>
      <c r="AM47" s="81"/>
      <c r="AN47" s="79"/>
      <c r="AO47" s="80"/>
      <c r="AP47" s="80"/>
      <c r="AQ47" s="80"/>
      <c r="AR47" s="80"/>
      <c r="AS47" s="80"/>
      <c r="AT47" s="80"/>
      <c r="AU47" s="81"/>
      <c r="AV47" s="88"/>
      <c r="AW47" s="89"/>
      <c r="AX47" s="89"/>
      <c r="AY47" s="89"/>
      <c r="AZ47" s="89"/>
      <c r="BA47" s="89"/>
      <c r="BB47" s="89"/>
      <c r="BC47" s="90"/>
      <c r="BD47" s="107"/>
      <c r="BE47" s="107"/>
      <c r="BF47" s="107"/>
      <c r="BG47" s="107"/>
      <c r="BH47" s="107"/>
      <c r="BI47" s="107"/>
      <c r="BJ47" s="107"/>
      <c r="BK47" s="107"/>
      <c r="BL47" s="107"/>
      <c r="BM47" s="119"/>
      <c r="BN47" s="120"/>
      <c r="BO47" s="120"/>
      <c r="BP47" s="120"/>
      <c r="BQ47" s="120"/>
      <c r="BR47" s="120"/>
      <c r="BS47" s="120"/>
      <c r="BT47" s="120"/>
      <c r="BU47" s="120"/>
      <c r="BV47" s="88"/>
      <c r="BW47" s="89"/>
      <c r="BX47" s="89"/>
      <c r="BY47" s="89"/>
      <c r="BZ47" s="89"/>
      <c r="CA47" s="89"/>
      <c r="CB47" s="89"/>
      <c r="CC47" s="90"/>
      <c r="CD47" s="79"/>
      <c r="CE47" s="80"/>
      <c r="CF47" s="80"/>
      <c r="CG47" s="80"/>
      <c r="CH47" s="80"/>
      <c r="CI47" s="80"/>
      <c r="CJ47" s="80"/>
      <c r="CK47" s="80"/>
      <c r="CL47" s="80"/>
      <c r="CM47" s="80"/>
      <c r="CN47" s="81"/>
      <c r="CO47" s="79"/>
      <c r="CP47" s="80"/>
      <c r="CQ47" s="80"/>
      <c r="CR47" s="80"/>
      <c r="CS47" s="80"/>
      <c r="CT47" s="80"/>
      <c r="CU47" s="80"/>
      <c r="CV47" s="80"/>
      <c r="CW47" s="80"/>
      <c r="CX47" s="80"/>
      <c r="CY47" s="80"/>
      <c r="CZ47" s="81"/>
    </row>
    <row r="48" spans="2:112" ht="0.75" customHeight="1" x14ac:dyDescent="0.3">
      <c r="B48" s="31"/>
      <c r="C48" s="74"/>
      <c r="D48" s="75"/>
      <c r="E48" s="82"/>
      <c r="F48" s="83"/>
      <c r="G48" s="83"/>
      <c r="H48" s="83"/>
      <c r="I48" s="83"/>
      <c r="J48" s="83"/>
      <c r="K48" s="83"/>
      <c r="L48" s="83"/>
      <c r="M48" s="83"/>
      <c r="N48" s="84"/>
      <c r="O48" s="82"/>
      <c r="P48" s="83"/>
      <c r="Q48" s="83"/>
      <c r="R48" s="83"/>
      <c r="S48" s="83"/>
      <c r="T48" s="83"/>
      <c r="U48" s="83"/>
      <c r="V48" s="83"/>
      <c r="W48" s="83"/>
      <c r="X48" s="83"/>
      <c r="Y48" s="84"/>
      <c r="Z48" s="82"/>
      <c r="AA48" s="83"/>
      <c r="AB48" s="83"/>
      <c r="AC48" s="83"/>
      <c r="AD48" s="83"/>
      <c r="AE48" s="83"/>
      <c r="AF48" s="83"/>
      <c r="AG48" s="83"/>
      <c r="AH48" s="83"/>
      <c r="AI48" s="83"/>
      <c r="AJ48" s="83"/>
      <c r="AK48" s="83"/>
      <c r="AL48" s="83"/>
      <c r="AM48" s="84"/>
      <c r="AN48" s="82"/>
      <c r="AO48" s="83"/>
      <c r="AP48" s="83"/>
      <c r="AQ48" s="83"/>
      <c r="AR48" s="83"/>
      <c r="AS48" s="83"/>
      <c r="AT48" s="83"/>
      <c r="AU48" s="84"/>
      <c r="AV48" s="91"/>
      <c r="AW48" s="92"/>
      <c r="AX48" s="92"/>
      <c r="AY48" s="92"/>
      <c r="AZ48" s="92"/>
      <c r="BA48" s="92"/>
      <c r="BB48" s="92"/>
      <c r="BC48" s="93"/>
      <c r="BD48" s="107"/>
      <c r="BE48" s="107"/>
      <c r="BF48" s="107"/>
      <c r="BG48" s="107"/>
      <c r="BH48" s="107"/>
      <c r="BI48" s="107"/>
      <c r="BJ48" s="107"/>
      <c r="BK48" s="107"/>
      <c r="BL48" s="107"/>
      <c r="BM48" s="121"/>
      <c r="BN48" s="122"/>
      <c r="BO48" s="122"/>
      <c r="BP48" s="122"/>
      <c r="BQ48" s="122"/>
      <c r="BR48" s="122"/>
      <c r="BS48" s="122"/>
      <c r="BT48" s="122"/>
      <c r="BU48" s="122"/>
      <c r="BV48" s="91"/>
      <c r="BW48" s="92"/>
      <c r="BX48" s="92"/>
      <c r="BY48" s="92"/>
      <c r="BZ48" s="92"/>
      <c r="CA48" s="92"/>
      <c r="CB48" s="92"/>
      <c r="CC48" s="93"/>
      <c r="CD48" s="82"/>
      <c r="CE48" s="83"/>
      <c r="CF48" s="83"/>
      <c r="CG48" s="83"/>
      <c r="CH48" s="83"/>
      <c r="CI48" s="83"/>
      <c r="CJ48" s="83"/>
      <c r="CK48" s="83"/>
      <c r="CL48" s="83"/>
      <c r="CM48" s="83"/>
      <c r="CN48" s="84"/>
      <c r="CO48" s="82"/>
      <c r="CP48" s="83"/>
      <c r="CQ48" s="83"/>
      <c r="CR48" s="83"/>
      <c r="CS48" s="83"/>
      <c r="CT48" s="83"/>
      <c r="CU48" s="83"/>
      <c r="CV48" s="83"/>
      <c r="CW48" s="83"/>
      <c r="CX48" s="83"/>
      <c r="CY48" s="83"/>
      <c r="CZ48" s="84"/>
    </row>
    <row r="49" spans="2:112" ht="6.9" customHeight="1" x14ac:dyDescent="0.3">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1"/>
      <c r="BW49" s="21"/>
      <c r="BX49" s="21"/>
      <c r="BY49" s="21"/>
      <c r="BZ49" s="21"/>
      <c r="CA49" s="21"/>
      <c r="CB49" s="21"/>
      <c r="CC49" s="21"/>
      <c r="CD49" s="22"/>
      <c r="CE49" s="22"/>
      <c r="CF49" s="22"/>
      <c r="CG49" s="22"/>
      <c r="CH49" s="22"/>
      <c r="CI49" s="22"/>
      <c r="CJ49" s="22"/>
      <c r="CK49" s="22"/>
      <c r="CL49" s="22"/>
      <c r="CM49" s="22"/>
      <c r="CN49" s="22"/>
      <c r="CO49" s="22"/>
      <c r="CP49" s="22"/>
      <c r="CQ49" s="22"/>
      <c r="CR49" s="22"/>
      <c r="CS49" s="22"/>
      <c r="CT49" s="22"/>
      <c r="CU49" s="22"/>
      <c r="CV49" s="22"/>
      <c r="CW49" s="22"/>
      <c r="CX49" s="22"/>
      <c r="CY49" s="22"/>
      <c r="CZ49" s="22"/>
    </row>
    <row r="50" spans="2:112" ht="15" customHeight="1" x14ac:dyDescent="0.3">
      <c r="B50" s="26"/>
      <c r="C50" s="70" t="s">
        <v>42</v>
      </c>
      <c r="D50" s="71"/>
      <c r="E50" s="76"/>
      <c r="F50" s="77"/>
      <c r="G50" s="77"/>
      <c r="H50" s="77"/>
      <c r="I50" s="77"/>
      <c r="J50" s="77"/>
      <c r="K50" s="77"/>
      <c r="L50" s="77"/>
      <c r="M50" s="77"/>
      <c r="N50" s="78"/>
      <c r="O50" s="76"/>
      <c r="P50" s="77"/>
      <c r="Q50" s="77"/>
      <c r="R50" s="77"/>
      <c r="S50" s="77"/>
      <c r="T50" s="77"/>
      <c r="U50" s="77"/>
      <c r="V50" s="77"/>
      <c r="W50" s="77"/>
      <c r="X50" s="77"/>
      <c r="Y50" s="78"/>
      <c r="Z50" s="76"/>
      <c r="AA50" s="77"/>
      <c r="AB50" s="77"/>
      <c r="AC50" s="77"/>
      <c r="AD50" s="77"/>
      <c r="AE50" s="77"/>
      <c r="AF50" s="77"/>
      <c r="AG50" s="77"/>
      <c r="AH50" s="77"/>
      <c r="AI50" s="77"/>
      <c r="AJ50" s="77"/>
      <c r="AK50" s="77"/>
      <c r="AL50" s="77"/>
      <c r="AM50" s="78"/>
      <c r="AN50" s="76"/>
      <c r="AO50" s="77"/>
      <c r="AP50" s="77"/>
      <c r="AQ50" s="77"/>
      <c r="AR50" s="77"/>
      <c r="AS50" s="77"/>
      <c r="AT50" s="77"/>
      <c r="AU50" s="78"/>
      <c r="AV50" s="85"/>
      <c r="AW50" s="86"/>
      <c r="AX50" s="86"/>
      <c r="AY50" s="86"/>
      <c r="AZ50" s="86"/>
      <c r="BA50" s="86"/>
      <c r="BB50" s="86"/>
      <c r="BC50" s="87"/>
      <c r="BD50" s="85"/>
      <c r="BE50" s="86"/>
      <c r="BF50" s="86"/>
      <c r="BG50" s="86"/>
      <c r="BH50" s="86"/>
      <c r="BI50" s="86"/>
      <c r="BJ50" s="86"/>
      <c r="BK50" s="86"/>
      <c r="BL50" s="87"/>
      <c r="BM50" s="117"/>
      <c r="BN50" s="118"/>
      <c r="BO50" s="118"/>
      <c r="BP50" s="118"/>
      <c r="BQ50" s="118"/>
      <c r="BR50" s="118"/>
      <c r="BS50" s="118"/>
      <c r="BT50" s="118"/>
      <c r="BU50" s="126"/>
      <c r="BV50" s="111" t="s">
        <v>30</v>
      </c>
      <c r="BW50" s="112"/>
      <c r="BX50" s="112"/>
      <c r="BY50" s="112"/>
      <c r="BZ50" s="112"/>
      <c r="CA50" s="112"/>
      <c r="CB50" s="112"/>
      <c r="CC50" s="113"/>
      <c r="CD50" s="76"/>
      <c r="CE50" s="77"/>
      <c r="CF50" s="77"/>
      <c r="CG50" s="77"/>
      <c r="CH50" s="77"/>
      <c r="CI50" s="77"/>
      <c r="CJ50" s="77"/>
      <c r="CK50" s="77"/>
      <c r="CL50" s="77"/>
      <c r="CM50" s="77"/>
      <c r="CN50" s="78"/>
      <c r="CO50" s="76"/>
      <c r="CP50" s="77"/>
      <c r="CQ50" s="77"/>
      <c r="CR50" s="77"/>
      <c r="CS50" s="77"/>
      <c r="CT50" s="77"/>
      <c r="CU50" s="77"/>
      <c r="CV50" s="77"/>
      <c r="CW50" s="77"/>
      <c r="CX50" s="77"/>
      <c r="CY50" s="77"/>
      <c r="CZ50" s="78"/>
    </row>
    <row r="51" spans="2:112" ht="15" customHeight="1" x14ac:dyDescent="0.3">
      <c r="B51" s="27"/>
      <c r="C51" s="72"/>
      <c r="D51" s="73"/>
      <c r="E51" s="79"/>
      <c r="F51" s="80"/>
      <c r="G51" s="80"/>
      <c r="H51" s="80"/>
      <c r="I51" s="80"/>
      <c r="J51" s="80"/>
      <c r="K51" s="80"/>
      <c r="L51" s="80"/>
      <c r="M51" s="80"/>
      <c r="N51" s="81"/>
      <c r="O51" s="79"/>
      <c r="P51" s="80"/>
      <c r="Q51" s="80"/>
      <c r="R51" s="80"/>
      <c r="S51" s="80"/>
      <c r="T51" s="80"/>
      <c r="U51" s="80"/>
      <c r="V51" s="80"/>
      <c r="W51" s="80"/>
      <c r="X51" s="80"/>
      <c r="Y51" s="81"/>
      <c r="Z51" s="79"/>
      <c r="AA51" s="80"/>
      <c r="AB51" s="80"/>
      <c r="AC51" s="80"/>
      <c r="AD51" s="80"/>
      <c r="AE51" s="80"/>
      <c r="AF51" s="80"/>
      <c r="AG51" s="80"/>
      <c r="AH51" s="80"/>
      <c r="AI51" s="80"/>
      <c r="AJ51" s="80"/>
      <c r="AK51" s="80"/>
      <c r="AL51" s="80"/>
      <c r="AM51" s="81"/>
      <c r="AN51" s="79"/>
      <c r="AO51" s="80"/>
      <c r="AP51" s="80"/>
      <c r="AQ51" s="80"/>
      <c r="AR51" s="80"/>
      <c r="AS51" s="80"/>
      <c r="AT51" s="80"/>
      <c r="AU51" s="81"/>
      <c r="AV51" s="88"/>
      <c r="AW51" s="89"/>
      <c r="AX51" s="89"/>
      <c r="AY51" s="89"/>
      <c r="AZ51" s="89"/>
      <c r="BA51" s="89"/>
      <c r="BB51" s="89"/>
      <c r="BC51" s="90"/>
      <c r="BD51" s="88"/>
      <c r="BE51" s="89"/>
      <c r="BF51" s="89"/>
      <c r="BG51" s="89"/>
      <c r="BH51" s="89"/>
      <c r="BI51" s="89"/>
      <c r="BJ51" s="89"/>
      <c r="BK51" s="89"/>
      <c r="BL51" s="90"/>
      <c r="BM51" s="119"/>
      <c r="BN51" s="120"/>
      <c r="BO51" s="120"/>
      <c r="BP51" s="120"/>
      <c r="BQ51" s="120"/>
      <c r="BR51" s="120"/>
      <c r="BS51" s="120"/>
      <c r="BT51" s="120"/>
      <c r="BU51" s="127"/>
      <c r="BV51" s="123"/>
      <c r="BW51" s="124"/>
      <c r="BX51" s="124"/>
      <c r="BY51" s="124"/>
      <c r="BZ51" s="124"/>
      <c r="CA51" s="124"/>
      <c r="CB51" s="124"/>
      <c r="CC51" s="125"/>
      <c r="CD51" s="79"/>
      <c r="CE51" s="80"/>
      <c r="CF51" s="80"/>
      <c r="CG51" s="80"/>
      <c r="CH51" s="80"/>
      <c r="CI51" s="80"/>
      <c r="CJ51" s="80"/>
      <c r="CK51" s="80"/>
      <c r="CL51" s="80"/>
      <c r="CM51" s="80"/>
      <c r="CN51" s="81"/>
      <c r="CO51" s="79"/>
      <c r="CP51" s="80"/>
      <c r="CQ51" s="80"/>
      <c r="CR51" s="80"/>
      <c r="CS51" s="80"/>
      <c r="CT51" s="80"/>
      <c r="CU51" s="80"/>
      <c r="CV51" s="80"/>
      <c r="CW51" s="80"/>
      <c r="CX51" s="80"/>
      <c r="CY51" s="80"/>
      <c r="CZ51" s="81"/>
    </row>
    <row r="52" spans="2:112" ht="15" customHeight="1" x14ac:dyDescent="0.3">
      <c r="B52" s="27"/>
      <c r="C52" s="72"/>
      <c r="D52" s="73"/>
      <c r="E52" s="79"/>
      <c r="F52" s="80"/>
      <c r="G52" s="80"/>
      <c r="H52" s="80"/>
      <c r="I52" s="80"/>
      <c r="J52" s="80"/>
      <c r="K52" s="80"/>
      <c r="L52" s="80"/>
      <c r="M52" s="80"/>
      <c r="N52" s="81"/>
      <c r="O52" s="79"/>
      <c r="P52" s="80"/>
      <c r="Q52" s="80"/>
      <c r="R52" s="80"/>
      <c r="S52" s="80"/>
      <c r="T52" s="80"/>
      <c r="U52" s="80"/>
      <c r="V52" s="80"/>
      <c r="W52" s="80"/>
      <c r="X52" s="80"/>
      <c r="Y52" s="81"/>
      <c r="Z52" s="79"/>
      <c r="AA52" s="80"/>
      <c r="AB52" s="80"/>
      <c r="AC52" s="80"/>
      <c r="AD52" s="80"/>
      <c r="AE52" s="80"/>
      <c r="AF52" s="80"/>
      <c r="AG52" s="80"/>
      <c r="AH52" s="80"/>
      <c r="AI52" s="80"/>
      <c r="AJ52" s="80"/>
      <c r="AK52" s="80"/>
      <c r="AL52" s="80"/>
      <c r="AM52" s="81"/>
      <c r="AN52" s="79"/>
      <c r="AO52" s="80"/>
      <c r="AP52" s="80"/>
      <c r="AQ52" s="80"/>
      <c r="AR52" s="80"/>
      <c r="AS52" s="80"/>
      <c r="AT52" s="80"/>
      <c r="AU52" s="81"/>
      <c r="AV52" s="88"/>
      <c r="AW52" s="89"/>
      <c r="AX52" s="89"/>
      <c r="AY52" s="89"/>
      <c r="AZ52" s="89"/>
      <c r="BA52" s="89"/>
      <c r="BB52" s="89"/>
      <c r="BC52" s="90"/>
      <c r="BD52" s="91"/>
      <c r="BE52" s="92"/>
      <c r="BF52" s="92"/>
      <c r="BG52" s="92"/>
      <c r="BH52" s="92"/>
      <c r="BI52" s="92"/>
      <c r="BJ52" s="92"/>
      <c r="BK52" s="92"/>
      <c r="BL52" s="93"/>
      <c r="BM52" s="119"/>
      <c r="BN52" s="120"/>
      <c r="BO52" s="120"/>
      <c r="BP52" s="120"/>
      <c r="BQ52" s="120"/>
      <c r="BR52" s="120"/>
      <c r="BS52" s="120"/>
      <c r="BT52" s="120"/>
      <c r="BU52" s="127"/>
      <c r="BV52" s="100"/>
      <c r="BW52" s="101"/>
      <c r="BX52" s="101"/>
      <c r="BY52" s="101"/>
      <c r="BZ52" s="101"/>
      <c r="CA52" s="101"/>
      <c r="CB52" s="101"/>
      <c r="CC52" s="102"/>
      <c r="CD52" s="79"/>
      <c r="CE52" s="80"/>
      <c r="CF52" s="80"/>
      <c r="CG52" s="80"/>
      <c r="CH52" s="80"/>
      <c r="CI52" s="80"/>
      <c r="CJ52" s="80"/>
      <c r="CK52" s="80"/>
      <c r="CL52" s="80"/>
      <c r="CM52" s="80"/>
      <c r="CN52" s="81"/>
      <c r="CO52" s="79"/>
      <c r="CP52" s="80"/>
      <c r="CQ52" s="80"/>
      <c r="CR52" s="80"/>
      <c r="CS52" s="80"/>
      <c r="CT52" s="80"/>
      <c r="CU52" s="80"/>
      <c r="CV52" s="80"/>
      <c r="CW52" s="80"/>
      <c r="CX52" s="80"/>
      <c r="CY52" s="80"/>
      <c r="CZ52" s="81"/>
    </row>
    <row r="53" spans="2:112" ht="15" customHeight="1" x14ac:dyDescent="0.3">
      <c r="B53" s="27"/>
      <c r="C53" s="72"/>
      <c r="D53" s="73"/>
      <c r="E53" s="79"/>
      <c r="F53" s="80"/>
      <c r="G53" s="80"/>
      <c r="H53" s="80"/>
      <c r="I53" s="80"/>
      <c r="J53" s="80"/>
      <c r="K53" s="80"/>
      <c r="L53" s="80"/>
      <c r="M53" s="80"/>
      <c r="N53" s="81"/>
      <c r="O53" s="79"/>
      <c r="P53" s="80"/>
      <c r="Q53" s="80"/>
      <c r="R53" s="80"/>
      <c r="S53" s="80"/>
      <c r="T53" s="80"/>
      <c r="U53" s="80"/>
      <c r="V53" s="80"/>
      <c r="W53" s="80"/>
      <c r="X53" s="80"/>
      <c r="Y53" s="81"/>
      <c r="Z53" s="79"/>
      <c r="AA53" s="80"/>
      <c r="AB53" s="80"/>
      <c r="AC53" s="80"/>
      <c r="AD53" s="80"/>
      <c r="AE53" s="80"/>
      <c r="AF53" s="80"/>
      <c r="AG53" s="80"/>
      <c r="AH53" s="80"/>
      <c r="AI53" s="80"/>
      <c r="AJ53" s="80"/>
      <c r="AK53" s="80"/>
      <c r="AL53" s="80"/>
      <c r="AM53" s="81"/>
      <c r="AN53" s="79"/>
      <c r="AO53" s="80"/>
      <c r="AP53" s="80"/>
      <c r="AQ53" s="80"/>
      <c r="AR53" s="80"/>
      <c r="AS53" s="80"/>
      <c r="AT53" s="80"/>
      <c r="AU53" s="81"/>
      <c r="AV53" s="88"/>
      <c r="AW53" s="89"/>
      <c r="AX53" s="89"/>
      <c r="AY53" s="89"/>
      <c r="AZ53" s="89"/>
      <c r="BA53" s="89"/>
      <c r="BB53" s="89"/>
      <c r="BC53" s="90"/>
      <c r="BD53" s="117"/>
      <c r="BE53" s="118"/>
      <c r="BF53" s="118"/>
      <c r="BG53" s="118"/>
      <c r="BH53" s="118"/>
      <c r="BI53" s="118"/>
      <c r="BJ53" s="118"/>
      <c r="BK53" s="118"/>
      <c r="BL53" s="126"/>
      <c r="BM53" s="119"/>
      <c r="BN53" s="120"/>
      <c r="BO53" s="120"/>
      <c r="BP53" s="120"/>
      <c r="BQ53" s="120"/>
      <c r="BR53" s="120"/>
      <c r="BS53" s="120"/>
      <c r="BT53" s="120"/>
      <c r="BU53" s="127"/>
      <c r="BV53" s="111" t="s">
        <v>31</v>
      </c>
      <c r="BW53" s="112"/>
      <c r="BX53" s="112"/>
      <c r="BY53" s="112"/>
      <c r="BZ53" s="112"/>
      <c r="CA53" s="112"/>
      <c r="CB53" s="112"/>
      <c r="CC53" s="113"/>
      <c r="CD53" s="79"/>
      <c r="CE53" s="80"/>
      <c r="CF53" s="80"/>
      <c r="CG53" s="80"/>
      <c r="CH53" s="80"/>
      <c r="CI53" s="80"/>
      <c r="CJ53" s="80"/>
      <c r="CK53" s="80"/>
      <c r="CL53" s="80"/>
      <c r="CM53" s="80"/>
      <c r="CN53" s="81"/>
      <c r="CO53" s="79"/>
      <c r="CP53" s="80"/>
      <c r="CQ53" s="80"/>
      <c r="CR53" s="80"/>
      <c r="CS53" s="80"/>
      <c r="CT53" s="80"/>
      <c r="CU53" s="80"/>
      <c r="CV53" s="80"/>
      <c r="CW53" s="80"/>
      <c r="CX53" s="80"/>
      <c r="CY53" s="80"/>
      <c r="CZ53" s="81"/>
    </row>
    <row r="54" spans="2:112" ht="15" customHeight="1" x14ac:dyDescent="0.3">
      <c r="B54" s="27"/>
      <c r="C54" s="72"/>
      <c r="D54" s="73"/>
      <c r="E54" s="79"/>
      <c r="F54" s="80"/>
      <c r="G54" s="80"/>
      <c r="H54" s="80"/>
      <c r="I54" s="80"/>
      <c r="J54" s="80"/>
      <c r="K54" s="80"/>
      <c r="L54" s="80"/>
      <c r="M54" s="80"/>
      <c r="N54" s="81"/>
      <c r="O54" s="79"/>
      <c r="P54" s="80"/>
      <c r="Q54" s="80"/>
      <c r="R54" s="80"/>
      <c r="S54" s="80"/>
      <c r="T54" s="80"/>
      <c r="U54" s="80"/>
      <c r="V54" s="80"/>
      <c r="W54" s="80"/>
      <c r="X54" s="80"/>
      <c r="Y54" s="81"/>
      <c r="Z54" s="79"/>
      <c r="AA54" s="80"/>
      <c r="AB54" s="80"/>
      <c r="AC54" s="80"/>
      <c r="AD54" s="80"/>
      <c r="AE54" s="80"/>
      <c r="AF54" s="80"/>
      <c r="AG54" s="80"/>
      <c r="AH54" s="80"/>
      <c r="AI54" s="80"/>
      <c r="AJ54" s="80"/>
      <c r="AK54" s="80"/>
      <c r="AL54" s="80"/>
      <c r="AM54" s="81"/>
      <c r="AN54" s="79"/>
      <c r="AO54" s="80"/>
      <c r="AP54" s="80"/>
      <c r="AQ54" s="80"/>
      <c r="AR54" s="80"/>
      <c r="AS54" s="80"/>
      <c r="AT54" s="80"/>
      <c r="AU54" s="81"/>
      <c r="AV54" s="88"/>
      <c r="AW54" s="89"/>
      <c r="AX54" s="89"/>
      <c r="AY54" s="89"/>
      <c r="AZ54" s="89"/>
      <c r="BA54" s="89"/>
      <c r="BB54" s="89"/>
      <c r="BC54" s="90"/>
      <c r="BD54" s="119"/>
      <c r="BE54" s="120"/>
      <c r="BF54" s="120"/>
      <c r="BG54" s="120"/>
      <c r="BH54" s="120"/>
      <c r="BI54" s="120"/>
      <c r="BJ54" s="120"/>
      <c r="BK54" s="120"/>
      <c r="BL54" s="127"/>
      <c r="BM54" s="119"/>
      <c r="BN54" s="120"/>
      <c r="BO54" s="120"/>
      <c r="BP54" s="120"/>
      <c r="BQ54" s="120"/>
      <c r="BR54" s="120"/>
      <c r="BS54" s="120"/>
      <c r="BT54" s="120"/>
      <c r="BU54" s="127"/>
      <c r="BV54" s="123"/>
      <c r="BW54" s="124"/>
      <c r="BX54" s="124"/>
      <c r="BY54" s="124"/>
      <c r="BZ54" s="124"/>
      <c r="CA54" s="124"/>
      <c r="CB54" s="124"/>
      <c r="CC54" s="125"/>
      <c r="CD54" s="79"/>
      <c r="CE54" s="80"/>
      <c r="CF54" s="80"/>
      <c r="CG54" s="80"/>
      <c r="CH54" s="80"/>
      <c r="CI54" s="80"/>
      <c r="CJ54" s="80"/>
      <c r="CK54" s="80"/>
      <c r="CL54" s="80"/>
      <c r="CM54" s="80"/>
      <c r="CN54" s="81"/>
      <c r="CO54" s="79"/>
      <c r="CP54" s="80"/>
      <c r="CQ54" s="80"/>
      <c r="CR54" s="80"/>
      <c r="CS54" s="80"/>
      <c r="CT54" s="80"/>
      <c r="CU54" s="80"/>
      <c r="CV54" s="80"/>
      <c r="CW54" s="80"/>
      <c r="CX54" s="80"/>
      <c r="CY54" s="80"/>
      <c r="CZ54" s="81"/>
    </row>
    <row r="55" spans="2:112" ht="15" customHeight="1" x14ac:dyDescent="0.3">
      <c r="B55" s="27"/>
      <c r="C55" s="72"/>
      <c r="D55" s="73"/>
      <c r="E55" s="79"/>
      <c r="F55" s="80"/>
      <c r="G55" s="80"/>
      <c r="H55" s="80"/>
      <c r="I55" s="80"/>
      <c r="J55" s="80"/>
      <c r="K55" s="80"/>
      <c r="L55" s="80"/>
      <c r="M55" s="80"/>
      <c r="N55" s="81"/>
      <c r="O55" s="79"/>
      <c r="P55" s="80"/>
      <c r="Q55" s="80"/>
      <c r="R55" s="80"/>
      <c r="S55" s="80"/>
      <c r="T55" s="80"/>
      <c r="U55" s="80"/>
      <c r="V55" s="80"/>
      <c r="W55" s="80"/>
      <c r="X55" s="80"/>
      <c r="Y55" s="81"/>
      <c r="Z55" s="79"/>
      <c r="AA55" s="80"/>
      <c r="AB55" s="80"/>
      <c r="AC55" s="80"/>
      <c r="AD55" s="80"/>
      <c r="AE55" s="80"/>
      <c r="AF55" s="80"/>
      <c r="AG55" s="80"/>
      <c r="AH55" s="80"/>
      <c r="AI55" s="80"/>
      <c r="AJ55" s="80"/>
      <c r="AK55" s="80"/>
      <c r="AL55" s="80"/>
      <c r="AM55" s="81"/>
      <c r="AN55" s="79"/>
      <c r="AO55" s="80"/>
      <c r="AP55" s="80"/>
      <c r="AQ55" s="80"/>
      <c r="AR55" s="80"/>
      <c r="AS55" s="80"/>
      <c r="AT55" s="80"/>
      <c r="AU55" s="81"/>
      <c r="AV55" s="88"/>
      <c r="AW55" s="89"/>
      <c r="AX55" s="89"/>
      <c r="AY55" s="89"/>
      <c r="AZ55" s="89"/>
      <c r="BA55" s="89"/>
      <c r="BB55" s="89"/>
      <c r="BC55" s="90"/>
      <c r="BD55" s="119"/>
      <c r="BE55" s="120"/>
      <c r="BF55" s="120"/>
      <c r="BG55" s="120"/>
      <c r="BH55" s="120"/>
      <c r="BI55" s="120"/>
      <c r="BJ55" s="120"/>
      <c r="BK55" s="120"/>
      <c r="BL55" s="127"/>
      <c r="BM55" s="119"/>
      <c r="BN55" s="120"/>
      <c r="BO55" s="120"/>
      <c r="BP55" s="120"/>
      <c r="BQ55" s="120"/>
      <c r="BR55" s="120"/>
      <c r="BS55" s="120"/>
      <c r="BT55" s="120"/>
      <c r="BU55" s="127"/>
      <c r="BV55" s="100"/>
      <c r="BW55" s="101"/>
      <c r="BX55" s="101"/>
      <c r="BY55" s="101"/>
      <c r="BZ55" s="101"/>
      <c r="CA55" s="101"/>
      <c r="CB55" s="101"/>
      <c r="CC55" s="102"/>
      <c r="CD55" s="79"/>
      <c r="CE55" s="80"/>
      <c r="CF55" s="80"/>
      <c r="CG55" s="80"/>
      <c r="CH55" s="80"/>
      <c r="CI55" s="80"/>
      <c r="CJ55" s="80"/>
      <c r="CK55" s="80"/>
      <c r="CL55" s="80"/>
      <c r="CM55" s="80"/>
      <c r="CN55" s="81"/>
      <c r="CO55" s="79"/>
      <c r="CP55" s="80"/>
      <c r="CQ55" s="80"/>
      <c r="CR55" s="80"/>
      <c r="CS55" s="80"/>
      <c r="CT55" s="80"/>
      <c r="CU55" s="80"/>
      <c r="CV55" s="80"/>
      <c r="CW55" s="80"/>
      <c r="CX55" s="80"/>
      <c r="CY55" s="80"/>
      <c r="CZ55" s="81"/>
    </row>
    <row r="56" spans="2:112" ht="15" customHeight="1" x14ac:dyDescent="0.3">
      <c r="B56" s="31"/>
      <c r="C56" s="74"/>
      <c r="D56" s="75"/>
      <c r="E56" s="82"/>
      <c r="F56" s="83"/>
      <c r="G56" s="83"/>
      <c r="H56" s="83"/>
      <c r="I56" s="83"/>
      <c r="J56" s="83"/>
      <c r="K56" s="83"/>
      <c r="L56" s="83"/>
      <c r="M56" s="83"/>
      <c r="N56" s="84"/>
      <c r="O56" s="82"/>
      <c r="P56" s="83"/>
      <c r="Q56" s="83"/>
      <c r="R56" s="83"/>
      <c r="S56" s="83"/>
      <c r="T56" s="83"/>
      <c r="U56" s="83"/>
      <c r="V56" s="83"/>
      <c r="W56" s="83"/>
      <c r="X56" s="83"/>
      <c r="Y56" s="84"/>
      <c r="Z56" s="82"/>
      <c r="AA56" s="83"/>
      <c r="AB56" s="83"/>
      <c r="AC56" s="83"/>
      <c r="AD56" s="83"/>
      <c r="AE56" s="83"/>
      <c r="AF56" s="83"/>
      <c r="AG56" s="83"/>
      <c r="AH56" s="83"/>
      <c r="AI56" s="83"/>
      <c r="AJ56" s="83"/>
      <c r="AK56" s="83"/>
      <c r="AL56" s="83"/>
      <c r="AM56" s="84"/>
      <c r="AN56" s="82"/>
      <c r="AO56" s="83"/>
      <c r="AP56" s="83"/>
      <c r="AQ56" s="83"/>
      <c r="AR56" s="83"/>
      <c r="AS56" s="83"/>
      <c r="AT56" s="83"/>
      <c r="AU56" s="84"/>
      <c r="AV56" s="91"/>
      <c r="AW56" s="92"/>
      <c r="AX56" s="92"/>
      <c r="AY56" s="92"/>
      <c r="AZ56" s="92"/>
      <c r="BA56" s="92"/>
      <c r="BB56" s="92"/>
      <c r="BC56" s="93"/>
      <c r="BD56" s="121"/>
      <c r="BE56" s="122"/>
      <c r="BF56" s="122"/>
      <c r="BG56" s="122"/>
      <c r="BH56" s="122"/>
      <c r="BI56" s="122"/>
      <c r="BJ56" s="122"/>
      <c r="BK56" s="122"/>
      <c r="BL56" s="128"/>
      <c r="BM56" s="121"/>
      <c r="BN56" s="122"/>
      <c r="BO56" s="122"/>
      <c r="BP56" s="122"/>
      <c r="BQ56" s="122"/>
      <c r="BR56" s="122"/>
      <c r="BS56" s="122"/>
      <c r="BT56" s="122"/>
      <c r="BU56" s="128"/>
      <c r="BV56" s="100"/>
      <c r="BW56" s="101"/>
      <c r="BX56" s="101"/>
      <c r="BY56" s="101"/>
      <c r="BZ56" s="101"/>
      <c r="CA56" s="101"/>
      <c r="CB56" s="101"/>
      <c r="CC56" s="102"/>
      <c r="CD56" s="82"/>
      <c r="CE56" s="83"/>
      <c r="CF56" s="83"/>
      <c r="CG56" s="83"/>
      <c r="CH56" s="83"/>
      <c r="CI56" s="83"/>
      <c r="CJ56" s="83"/>
      <c r="CK56" s="83"/>
      <c r="CL56" s="83"/>
      <c r="CM56" s="83"/>
      <c r="CN56" s="84"/>
      <c r="CO56" s="82"/>
      <c r="CP56" s="83"/>
      <c r="CQ56" s="83"/>
      <c r="CR56" s="83"/>
      <c r="CS56" s="83"/>
      <c r="CT56" s="83"/>
      <c r="CU56" s="83"/>
      <c r="CV56" s="83"/>
      <c r="CW56" s="83"/>
      <c r="CX56" s="83"/>
      <c r="CY56" s="83"/>
      <c r="CZ56" s="84"/>
    </row>
    <row r="57" spans="2:112" ht="6.9" customHeight="1" x14ac:dyDescent="0.3">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1"/>
      <c r="BW57" s="21"/>
      <c r="BX57" s="21"/>
      <c r="BY57" s="21"/>
      <c r="BZ57" s="21"/>
      <c r="CA57" s="21"/>
      <c r="CB57" s="21"/>
      <c r="CC57" s="21"/>
      <c r="CD57" s="22"/>
      <c r="CE57" s="22"/>
      <c r="CF57" s="22"/>
      <c r="CG57" s="22"/>
      <c r="CH57" s="22"/>
      <c r="CI57" s="22"/>
      <c r="CJ57" s="22"/>
      <c r="CK57" s="22"/>
      <c r="CL57" s="22"/>
      <c r="CM57" s="22"/>
      <c r="CN57" s="22"/>
      <c r="CO57" s="22"/>
      <c r="CP57" s="22"/>
      <c r="CQ57" s="22"/>
      <c r="CR57" s="22"/>
      <c r="CS57" s="22"/>
      <c r="CT57" s="22"/>
      <c r="CU57" s="22"/>
      <c r="CV57" s="22"/>
      <c r="CW57" s="22"/>
      <c r="CX57" s="22"/>
      <c r="CY57" s="22"/>
      <c r="CZ57" s="22"/>
    </row>
    <row r="58" spans="2:112" ht="15" customHeight="1" x14ac:dyDescent="0.3">
      <c r="B58" s="108" t="s">
        <v>43</v>
      </c>
      <c r="C58" s="70"/>
      <c r="D58" s="71"/>
      <c r="E58" s="76"/>
      <c r="F58" s="77"/>
      <c r="G58" s="77"/>
      <c r="H58" s="77"/>
      <c r="I58" s="77"/>
      <c r="J58" s="77"/>
      <c r="K58" s="77"/>
      <c r="L58" s="77"/>
      <c r="M58" s="77"/>
      <c r="N58" s="78"/>
      <c r="O58" s="76"/>
      <c r="P58" s="77"/>
      <c r="Q58" s="77"/>
      <c r="R58" s="77"/>
      <c r="S58" s="77"/>
      <c r="T58" s="77"/>
      <c r="U58" s="77"/>
      <c r="V58" s="77"/>
      <c r="W58" s="77"/>
      <c r="X58" s="77"/>
      <c r="Y58" s="78"/>
      <c r="Z58" s="76"/>
      <c r="AA58" s="77"/>
      <c r="AB58" s="77"/>
      <c r="AC58" s="77"/>
      <c r="AD58" s="77"/>
      <c r="AE58" s="77"/>
      <c r="AF58" s="77"/>
      <c r="AG58" s="77"/>
      <c r="AH58" s="77"/>
      <c r="AI58" s="77"/>
      <c r="AJ58" s="77"/>
      <c r="AK58" s="77"/>
      <c r="AL58" s="77"/>
      <c r="AM58" s="78"/>
      <c r="AN58" s="76"/>
      <c r="AO58" s="77"/>
      <c r="AP58" s="77"/>
      <c r="AQ58" s="77"/>
      <c r="AR58" s="77"/>
      <c r="AS58" s="77"/>
      <c r="AT58" s="77"/>
      <c r="AU58" s="78"/>
      <c r="AV58" s="85"/>
      <c r="AW58" s="86"/>
      <c r="AX58" s="86"/>
      <c r="AY58" s="86"/>
      <c r="AZ58" s="86"/>
      <c r="BA58" s="86"/>
      <c r="BB58" s="86"/>
      <c r="BC58" s="87"/>
      <c r="BD58" s="85"/>
      <c r="BE58" s="86"/>
      <c r="BF58" s="86"/>
      <c r="BG58" s="86"/>
      <c r="BH58" s="86"/>
      <c r="BI58" s="86"/>
      <c r="BJ58" s="86"/>
      <c r="BK58" s="86"/>
      <c r="BL58" s="87"/>
      <c r="BM58" s="117"/>
      <c r="BN58" s="118"/>
      <c r="BO58" s="118"/>
      <c r="BP58" s="118"/>
      <c r="BQ58" s="118"/>
      <c r="BR58" s="118"/>
      <c r="BS58" s="118"/>
      <c r="BT58" s="118"/>
      <c r="BU58" s="126"/>
      <c r="BV58" s="111" t="s">
        <v>30</v>
      </c>
      <c r="BW58" s="112"/>
      <c r="BX58" s="112"/>
      <c r="BY58" s="112"/>
      <c r="BZ58" s="112"/>
      <c r="CA58" s="112"/>
      <c r="CB58" s="112"/>
      <c r="CC58" s="113"/>
      <c r="CD58" s="76"/>
      <c r="CE58" s="77"/>
      <c r="CF58" s="77"/>
      <c r="CG58" s="77"/>
      <c r="CH58" s="77"/>
      <c r="CI58" s="77"/>
      <c r="CJ58" s="77"/>
      <c r="CK58" s="77"/>
      <c r="CL58" s="77"/>
      <c r="CM58" s="77"/>
      <c r="CN58" s="78"/>
      <c r="CO58" s="76"/>
      <c r="CP58" s="77"/>
      <c r="CQ58" s="77"/>
      <c r="CR58" s="77"/>
      <c r="CS58" s="77"/>
      <c r="CT58" s="77"/>
      <c r="CU58" s="77"/>
      <c r="CV58" s="77"/>
      <c r="CW58" s="77"/>
      <c r="CX58" s="77"/>
      <c r="CY58" s="77"/>
      <c r="CZ58" s="78"/>
      <c r="DA58" s="94" t="s">
        <v>33</v>
      </c>
      <c r="DB58" s="95"/>
      <c r="DC58" s="95"/>
      <c r="DD58" s="95"/>
      <c r="DE58" s="95"/>
      <c r="DF58" s="95"/>
      <c r="DG58" s="95"/>
      <c r="DH58" s="96"/>
    </row>
    <row r="59" spans="2:112" ht="15" customHeight="1" x14ac:dyDescent="0.3">
      <c r="B59" s="109"/>
      <c r="C59" s="72"/>
      <c r="D59" s="73"/>
      <c r="E59" s="79"/>
      <c r="F59" s="80"/>
      <c r="G59" s="80"/>
      <c r="H59" s="80"/>
      <c r="I59" s="80"/>
      <c r="J59" s="80"/>
      <c r="K59" s="80"/>
      <c r="L59" s="80"/>
      <c r="M59" s="80"/>
      <c r="N59" s="81"/>
      <c r="O59" s="79"/>
      <c r="P59" s="80"/>
      <c r="Q59" s="80"/>
      <c r="R59" s="80"/>
      <c r="S59" s="80"/>
      <c r="T59" s="80"/>
      <c r="U59" s="80"/>
      <c r="V59" s="80"/>
      <c r="W59" s="80"/>
      <c r="X59" s="80"/>
      <c r="Y59" s="81"/>
      <c r="Z59" s="79"/>
      <c r="AA59" s="80"/>
      <c r="AB59" s="80"/>
      <c r="AC59" s="80"/>
      <c r="AD59" s="80"/>
      <c r="AE59" s="80"/>
      <c r="AF59" s="80"/>
      <c r="AG59" s="80"/>
      <c r="AH59" s="80"/>
      <c r="AI59" s="80"/>
      <c r="AJ59" s="80"/>
      <c r="AK59" s="80"/>
      <c r="AL59" s="80"/>
      <c r="AM59" s="81"/>
      <c r="AN59" s="79"/>
      <c r="AO59" s="80"/>
      <c r="AP59" s="80"/>
      <c r="AQ59" s="80"/>
      <c r="AR59" s="80"/>
      <c r="AS59" s="80"/>
      <c r="AT59" s="80"/>
      <c r="AU59" s="81"/>
      <c r="AV59" s="88"/>
      <c r="AW59" s="89"/>
      <c r="AX59" s="89"/>
      <c r="AY59" s="89"/>
      <c r="AZ59" s="89"/>
      <c r="BA59" s="89"/>
      <c r="BB59" s="89"/>
      <c r="BC59" s="90"/>
      <c r="BD59" s="88"/>
      <c r="BE59" s="89"/>
      <c r="BF59" s="89"/>
      <c r="BG59" s="89"/>
      <c r="BH59" s="89"/>
      <c r="BI59" s="89"/>
      <c r="BJ59" s="89"/>
      <c r="BK59" s="89"/>
      <c r="BL59" s="90"/>
      <c r="BM59" s="119"/>
      <c r="BN59" s="120"/>
      <c r="BO59" s="120"/>
      <c r="BP59" s="120"/>
      <c r="BQ59" s="120"/>
      <c r="BR59" s="120"/>
      <c r="BS59" s="120"/>
      <c r="BT59" s="120"/>
      <c r="BU59" s="127"/>
      <c r="BV59" s="123"/>
      <c r="BW59" s="124"/>
      <c r="BX59" s="124"/>
      <c r="BY59" s="124"/>
      <c r="BZ59" s="124"/>
      <c r="CA59" s="124"/>
      <c r="CB59" s="124"/>
      <c r="CC59" s="125"/>
      <c r="CD59" s="79"/>
      <c r="CE59" s="80"/>
      <c r="CF59" s="80"/>
      <c r="CG59" s="80"/>
      <c r="CH59" s="80"/>
      <c r="CI59" s="80"/>
      <c r="CJ59" s="80"/>
      <c r="CK59" s="80"/>
      <c r="CL59" s="80"/>
      <c r="CM59" s="80"/>
      <c r="CN59" s="81"/>
      <c r="CO59" s="79"/>
      <c r="CP59" s="80"/>
      <c r="CQ59" s="80"/>
      <c r="CR59" s="80"/>
      <c r="CS59" s="80"/>
      <c r="CT59" s="80"/>
      <c r="CU59" s="80"/>
      <c r="CV59" s="80"/>
      <c r="CW59" s="80"/>
      <c r="CX59" s="80"/>
      <c r="CY59" s="80"/>
      <c r="CZ59" s="81"/>
      <c r="DA59" s="97" t="s">
        <v>34</v>
      </c>
      <c r="DB59" s="98"/>
      <c r="DC59" s="98"/>
      <c r="DD59" s="98"/>
      <c r="DE59" s="98"/>
      <c r="DF59" s="98"/>
      <c r="DG59" s="98"/>
      <c r="DH59" s="99"/>
    </row>
    <row r="60" spans="2:112" ht="15" customHeight="1" x14ac:dyDescent="0.3">
      <c r="B60" s="109"/>
      <c r="C60" s="72"/>
      <c r="D60" s="73"/>
      <c r="E60" s="79"/>
      <c r="F60" s="80"/>
      <c r="G60" s="80"/>
      <c r="H60" s="80"/>
      <c r="I60" s="80"/>
      <c r="J60" s="80"/>
      <c r="K60" s="80"/>
      <c r="L60" s="80"/>
      <c r="M60" s="80"/>
      <c r="N60" s="81"/>
      <c r="O60" s="79"/>
      <c r="P60" s="80"/>
      <c r="Q60" s="80"/>
      <c r="R60" s="80"/>
      <c r="S60" s="80"/>
      <c r="T60" s="80"/>
      <c r="U60" s="80"/>
      <c r="V60" s="80"/>
      <c r="W60" s="80"/>
      <c r="X60" s="80"/>
      <c r="Y60" s="81"/>
      <c r="Z60" s="79"/>
      <c r="AA60" s="80"/>
      <c r="AB60" s="80"/>
      <c r="AC60" s="80"/>
      <c r="AD60" s="80"/>
      <c r="AE60" s="80"/>
      <c r="AF60" s="80"/>
      <c r="AG60" s="80"/>
      <c r="AH60" s="80"/>
      <c r="AI60" s="80"/>
      <c r="AJ60" s="80"/>
      <c r="AK60" s="80"/>
      <c r="AL60" s="80"/>
      <c r="AM60" s="81"/>
      <c r="AN60" s="79"/>
      <c r="AO60" s="80"/>
      <c r="AP60" s="80"/>
      <c r="AQ60" s="80"/>
      <c r="AR60" s="80"/>
      <c r="AS60" s="80"/>
      <c r="AT60" s="80"/>
      <c r="AU60" s="81"/>
      <c r="AV60" s="88"/>
      <c r="AW60" s="89"/>
      <c r="AX60" s="89"/>
      <c r="AY60" s="89"/>
      <c r="AZ60" s="89"/>
      <c r="BA60" s="89"/>
      <c r="BB60" s="89"/>
      <c r="BC60" s="90"/>
      <c r="BD60" s="91"/>
      <c r="BE60" s="92"/>
      <c r="BF60" s="92"/>
      <c r="BG60" s="92"/>
      <c r="BH60" s="92"/>
      <c r="BI60" s="92"/>
      <c r="BJ60" s="92"/>
      <c r="BK60" s="92"/>
      <c r="BL60" s="93"/>
      <c r="BM60" s="119"/>
      <c r="BN60" s="120"/>
      <c r="BO60" s="120"/>
      <c r="BP60" s="120"/>
      <c r="BQ60" s="120"/>
      <c r="BR60" s="120"/>
      <c r="BS60" s="120"/>
      <c r="BT60" s="120"/>
      <c r="BU60" s="127"/>
      <c r="BV60" s="100"/>
      <c r="BW60" s="101"/>
      <c r="BX60" s="101"/>
      <c r="BY60" s="101"/>
      <c r="BZ60" s="101"/>
      <c r="CA60" s="101"/>
      <c r="CB60" s="101"/>
      <c r="CC60" s="102"/>
      <c r="CD60" s="79"/>
      <c r="CE60" s="80"/>
      <c r="CF60" s="80"/>
      <c r="CG60" s="80"/>
      <c r="CH60" s="80"/>
      <c r="CI60" s="80"/>
      <c r="CJ60" s="80"/>
      <c r="CK60" s="80"/>
      <c r="CL60" s="80"/>
      <c r="CM60" s="80"/>
      <c r="CN60" s="81"/>
      <c r="CO60" s="79"/>
      <c r="CP60" s="80"/>
      <c r="CQ60" s="80"/>
      <c r="CR60" s="80"/>
      <c r="CS60" s="80"/>
      <c r="CT60" s="80"/>
      <c r="CU60" s="80"/>
      <c r="CV60" s="80"/>
      <c r="CW60" s="80"/>
      <c r="CX60" s="80"/>
      <c r="CY60" s="80"/>
      <c r="CZ60" s="81"/>
      <c r="DA60" s="103"/>
      <c r="DB60" s="104"/>
      <c r="DC60" s="104"/>
      <c r="DD60" s="104"/>
      <c r="DE60" s="104"/>
      <c r="DF60" s="104"/>
      <c r="DG60" s="104"/>
      <c r="DH60" s="105"/>
    </row>
    <row r="61" spans="2:112" ht="15" customHeight="1" x14ac:dyDescent="0.3">
      <c r="B61" s="109"/>
      <c r="C61" s="72"/>
      <c r="D61" s="73"/>
      <c r="E61" s="79"/>
      <c r="F61" s="80"/>
      <c r="G61" s="80"/>
      <c r="H61" s="80"/>
      <c r="I61" s="80"/>
      <c r="J61" s="80"/>
      <c r="K61" s="80"/>
      <c r="L61" s="80"/>
      <c r="M61" s="80"/>
      <c r="N61" s="81"/>
      <c r="O61" s="79"/>
      <c r="P61" s="80"/>
      <c r="Q61" s="80"/>
      <c r="R61" s="80"/>
      <c r="S61" s="80"/>
      <c r="T61" s="80"/>
      <c r="U61" s="80"/>
      <c r="V61" s="80"/>
      <c r="W61" s="80"/>
      <c r="X61" s="80"/>
      <c r="Y61" s="81"/>
      <c r="Z61" s="79"/>
      <c r="AA61" s="80"/>
      <c r="AB61" s="80"/>
      <c r="AC61" s="80"/>
      <c r="AD61" s="80"/>
      <c r="AE61" s="80"/>
      <c r="AF61" s="80"/>
      <c r="AG61" s="80"/>
      <c r="AH61" s="80"/>
      <c r="AI61" s="80"/>
      <c r="AJ61" s="80"/>
      <c r="AK61" s="80"/>
      <c r="AL61" s="80"/>
      <c r="AM61" s="81"/>
      <c r="AN61" s="79"/>
      <c r="AO61" s="80"/>
      <c r="AP61" s="80"/>
      <c r="AQ61" s="80"/>
      <c r="AR61" s="80"/>
      <c r="AS61" s="80"/>
      <c r="AT61" s="80"/>
      <c r="AU61" s="81"/>
      <c r="AV61" s="88"/>
      <c r="AW61" s="89"/>
      <c r="AX61" s="89"/>
      <c r="AY61" s="89"/>
      <c r="AZ61" s="89"/>
      <c r="BA61" s="89"/>
      <c r="BB61" s="89"/>
      <c r="BC61" s="90"/>
      <c r="BD61" s="117"/>
      <c r="BE61" s="118"/>
      <c r="BF61" s="118"/>
      <c r="BG61" s="118"/>
      <c r="BH61" s="118"/>
      <c r="BI61" s="118"/>
      <c r="BJ61" s="118"/>
      <c r="BK61" s="118"/>
      <c r="BL61" s="126"/>
      <c r="BM61" s="119"/>
      <c r="BN61" s="120"/>
      <c r="BO61" s="120"/>
      <c r="BP61" s="120"/>
      <c r="BQ61" s="120"/>
      <c r="BR61" s="120"/>
      <c r="BS61" s="120"/>
      <c r="BT61" s="120"/>
      <c r="BU61" s="127"/>
      <c r="BV61" s="111" t="s">
        <v>31</v>
      </c>
      <c r="BW61" s="112"/>
      <c r="BX61" s="112"/>
      <c r="BY61" s="112"/>
      <c r="BZ61" s="112"/>
      <c r="CA61" s="112"/>
      <c r="CB61" s="112"/>
      <c r="CC61" s="113"/>
      <c r="CD61" s="79"/>
      <c r="CE61" s="80"/>
      <c r="CF61" s="80"/>
      <c r="CG61" s="80"/>
      <c r="CH61" s="80"/>
      <c r="CI61" s="80"/>
      <c r="CJ61" s="80"/>
      <c r="CK61" s="80"/>
      <c r="CL61" s="80"/>
      <c r="CM61" s="80"/>
      <c r="CN61" s="81"/>
      <c r="CO61" s="79"/>
      <c r="CP61" s="80"/>
      <c r="CQ61" s="80"/>
      <c r="CR61" s="80"/>
      <c r="CS61" s="80"/>
      <c r="CT61" s="80"/>
      <c r="CU61" s="80"/>
      <c r="CV61" s="80"/>
      <c r="CW61" s="80"/>
      <c r="CX61" s="80"/>
      <c r="CY61" s="80"/>
      <c r="CZ61" s="81"/>
    </row>
    <row r="62" spans="2:112" ht="15" customHeight="1" x14ac:dyDescent="0.3">
      <c r="B62" s="109"/>
      <c r="C62" s="72"/>
      <c r="D62" s="73"/>
      <c r="E62" s="79"/>
      <c r="F62" s="80"/>
      <c r="G62" s="80"/>
      <c r="H62" s="80"/>
      <c r="I62" s="80"/>
      <c r="J62" s="80"/>
      <c r="K62" s="80"/>
      <c r="L62" s="80"/>
      <c r="M62" s="80"/>
      <c r="N62" s="81"/>
      <c r="O62" s="79"/>
      <c r="P62" s="80"/>
      <c r="Q62" s="80"/>
      <c r="R62" s="80"/>
      <c r="S62" s="80"/>
      <c r="T62" s="80"/>
      <c r="U62" s="80"/>
      <c r="V62" s="80"/>
      <c r="W62" s="80"/>
      <c r="X62" s="80"/>
      <c r="Y62" s="81"/>
      <c r="Z62" s="79"/>
      <c r="AA62" s="80"/>
      <c r="AB62" s="80"/>
      <c r="AC62" s="80"/>
      <c r="AD62" s="80"/>
      <c r="AE62" s="80"/>
      <c r="AF62" s="80"/>
      <c r="AG62" s="80"/>
      <c r="AH62" s="80"/>
      <c r="AI62" s="80"/>
      <c r="AJ62" s="80"/>
      <c r="AK62" s="80"/>
      <c r="AL62" s="80"/>
      <c r="AM62" s="81"/>
      <c r="AN62" s="79"/>
      <c r="AO62" s="80"/>
      <c r="AP62" s="80"/>
      <c r="AQ62" s="80"/>
      <c r="AR62" s="80"/>
      <c r="AS62" s="80"/>
      <c r="AT62" s="80"/>
      <c r="AU62" s="81"/>
      <c r="AV62" s="88"/>
      <c r="AW62" s="89"/>
      <c r="AX62" s="89"/>
      <c r="AY62" s="89"/>
      <c r="AZ62" s="89"/>
      <c r="BA62" s="89"/>
      <c r="BB62" s="89"/>
      <c r="BC62" s="90"/>
      <c r="BD62" s="119"/>
      <c r="BE62" s="120"/>
      <c r="BF62" s="120"/>
      <c r="BG62" s="120"/>
      <c r="BH62" s="120"/>
      <c r="BI62" s="120"/>
      <c r="BJ62" s="120"/>
      <c r="BK62" s="120"/>
      <c r="BL62" s="127"/>
      <c r="BM62" s="119"/>
      <c r="BN62" s="120"/>
      <c r="BO62" s="120"/>
      <c r="BP62" s="120"/>
      <c r="BQ62" s="120"/>
      <c r="BR62" s="120"/>
      <c r="BS62" s="120"/>
      <c r="BT62" s="120"/>
      <c r="BU62" s="127"/>
      <c r="BV62" s="123"/>
      <c r="BW62" s="124"/>
      <c r="BX62" s="124"/>
      <c r="BY62" s="124"/>
      <c r="BZ62" s="124"/>
      <c r="CA62" s="124"/>
      <c r="CB62" s="124"/>
      <c r="CC62" s="125"/>
      <c r="CD62" s="79"/>
      <c r="CE62" s="80"/>
      <c r="CF62" s="80"/>
      <c r="CG62" s="80"/>
      <c r="CH62" s="80"/>
      <c r="CI62" s="80"/>
      <c r="CJ62" s="80"/>
      <c r="CK62" s="80"/>
      <c r="CL62" s="80"/>
      <c r="CM62" s="80"/>
      <c r="CN62" s="81"/>
      <c r="CO62" s="79"/>
      <c r="CP62" s="80"/>
      <c r="CQ62" s="80"/>
      <c r="CR62" s="80"/>
      <c r="CS62" s="80"/>
      <c r="CT62" s="80"/>
      <c r="CU62" s="80"/>
      <c r="CV62" s="80"/>
      <c r="CW62" s="80"/>
      <c r="CX62" s="80"/>
      <c r="CY62" s="80"/>
      <c r="CZ62" s="81"/>
    </row>
    <row r="63" spans="2:112" ht="15" customHeight="1" x14ac:dyDescent="0.3">
      <c r="B63" s="109"/>
      <c r="C63" s="72"/>
      <c r="D63" s="73"/>
      <c r="E63" s="79"/>
      <c r="F63" s="80"/>
      <c r="G63" s="80"/>
      <c r="H63" s="80"/>
      <c r="I63" s="80"/>
      <c r="J63" s="80"/>
      <c r="K63" s="80"/>
      <c r="L63" s="80"/>
      <c r="M63" s="80"/>
      <c r="N63" s="81"/>
      <c r="O63" s="79"/>
      <c r="P63" s="80"/>
      <c r="Q63" s="80"/>
      <c r="R63" s="80"/>
      <c r="S63" s="80"/>
      <c r="T63" s="80"/>
      <c r="U63" s="80"/>
      <c r="V63" s="80"/>
      <c r="W63" s="80"/>
      <c r="X63" s="80"/>
      <c r="Y63" s="81"/>
      <c r="Z63" s="79"/>
      <c r="AA63" s="80"/>
      <c r="AB63" s="80"/>
      <c r="AC63" s="80"/>
      <c r="AD63" s="80"/>
      <c r="AE63" s="80"/>
      <c r="AF63" s="80"/>
      <c r="AG63" s="80"/>
      <c r="AH63" s="80"/>
      <c r="AI63" s="80"/>
      <c r="AJ63" s="80"/>
      <c r="AK63" s="80"/>
      <c r="AL63" s="80"/>
      <c r="AM63" s="81"/>
      <c r="AN63" s="79"/>
      <c r="AO63" s="80"/>
      <c r="AP63" s="80"/>
      <c r="AQ63" s="80"/>
      <c r="AR63" s="80"/>
      <c r="AS63" s="80"/>
      <c r="AT63" s="80"/>
      <c r="AU63" s="81"/>
      <c r="AV63" s="88"/>
      <c r="AW63" s="89"/>
      <c r="AX63" s="89"/>
      <c r="AY63" s="89"/>
      <c r="AZ63" s="89"/>
      <c r="BA63" s="89"/>
      <c r="BB63" s="89"/>
      <c r="BC63" s="90"/>
      <c r="BD63" s="119"/>
      <c r="BE63" s="120"/>
      <c r="BF63" s="120"/>
      <c r="BG63" s="120"/>
      <c r="BH63" s="120"/>
      <c r="BI63" s="120"/>
      <c r="BJ63" s="120"/>
      <c r="BK63" s="120"/>
      <c r="BL63" s="127"/>
      <c r="BM63" s="119"/>
      <c r="BN63" s="120"/>
      <c r="BO63" s="120"/>
      <c r="BP63" s="120"/>
      <c r="BQ63" s="120"/>
      <c r="BR63" s="120"/>
      <c r="BS63" s="120"/>
      <c r="BT63" s="120"/>
      <c r="BU63" s="127"/>
      <c r="BV63" s="100"/>
      <c r="BW63" s="101"/>
      <c r="BX63" s="101"/>
      <c r="BY63" s="101"/>
      <c r="BZ63" s="101"/>
      <c r="CA63" s="101"/>
      <c r="CB63" s="101"/>
      <c r="CC63" s="102"/>
      <c r="CD63" s="79"/>
      <c r="CE63" s="80"/>
      <c r="CF63" s="80"/>
      <c r="CG63" s="80"/>
      <c r="CH63" s="80"/>
      <c r="CI63" s="80"/>
      <c r="CJ63" s="80"/>
      <c r="CK63" s="80"/>
      <c r="CL63" s="80"/>
      <c r="CM63" s="80"/>
      <c r="CN63" s="81"/>
      <c r="CO63" s="79"/>
      <c r="CP63" s="80"/>
      <c r="CQ63" s="80"/>
      <c r="CR63" s="80"/>
      <c r="CS63" s="80"/>
      <c r="CT63" s="80"/>
      <c r="CU63" s="80"/>
      <c r="CV63" s="80"/>
      <c r="CW63" s="80"/>
      <c r="CX63" s="80"/>
      <c r="CY63" s="80"/>
      <c r="CZ63" s="81"/>
    </row>
    <row r="64" spans="2:112" ht="15" customHeight="1" x14ac:dyDescent="0.3">
      <c r="B64" s="110"/>
      <c r="C64" s="74"/>
      <c r="D64" s="75"/>
      <c r="E64" s="82"/>
      <c r="F64" s="83"/>
      <c r="G64" s="83"/>
      <c r="H64" s="83"/>
      <c r="I64" s="83"/>
      <c r="J64" s="83"/>
      <c r="K64" s="83"/>
      <c r="L64" s="83"/>
      <c r="M64" s="83"/>
      <c r="N64" s="84"/>
      <c r="O64" s="82"/>
      <c r="P64" s="83"/>
      <c r="Q64" s="83"/>
      <c r="R64" s="83"/>
      <c r="S64" s="83"/>
      <c r="T64" s="83"/>
      <c r="U64" s="83"/>
      <c r="V64" s="83"/>
      <c r="W64" s="83"/>
      <c r="X64" s="83"/>
      <c r="Y64" s="84"/>
      <c r="Z64" s="82"/>
      <c r="AA64" s="83"/>
      <c r="AB64" s="83"/>
      <c r="AC64" s="83"/>
      <c r="AD64" s="83"/>
      <c r="AE64" s="83"/>
      <c r="AF64" s="83"/>
      <c r="AG64" s="83"/>
      <c r="AH64" s="83"/>
      <c r="AI64" s="83"/>
      <c r="AJ64" s="83"/>
      <c r="AK64" s="83"/>
      <c r="AL64" s="83"/>
      <c r="AM64" s="84"/>
      <c r="AN64" s="82"/>
      <c r="AO64" s="83"/>
      <c r="AP64" s="83"/>
      <c r="AQ64" s="83"/>
      <c r="AR64" s="83"/>
      <c r="AS64" s="83"/>
      <c r="AT64" s="83"/>
      <c r="AU64" s="84"/>
      <c r="AV64" s="91"/>
      <c r="AW64" s="92"/>
      <c r="AX64" s="92"/>
      <c r="AY64" s="92"/>
      <c r="AZ64" s="92"/>
      <c r="BA64" s="92"/>
      <c r="BB64" s="92"/>
      <c r="BC64" s="93"/>
      <c r="BD64" s="121"/>
      <c r="BE64" s="122"/>
      <c r="BF64" s="122"/>
      <c r="BG64" s="122"/>
      <c r="BH64" s="122"/>
      <c r="BI64" s="122"/>
      <c r="BJ64" s="122"/>
      <c r="BK64" s="122"/>
      <c r="BL64" s="128"/>
      <c r="BM64" s="121"/>
      <c r="BN64" s="122"/>
      <c r="BO64" s="122"/>
      <c r="BP64" s="122"/>
      <c r="BQ64" s="122"/>
      <c r="BR64" s="122"/>
      <c r="BS64" s="122"/>
      <c r="BT64" s="122"/>
      <c r="BU64" s="128"/>
      <c r="BV64" s="100"/>
      <c r="BW64" s="101"/>
      <c r="BX64" s="101"/>
      <c r="BY64" s="101"/>
      <c r="BZ64" s="101"/>
      <c r="CA64" s="101"/>
      <c r="CB64" s="101"/>
      <c r="CC64" s="102"/>
      <c r="CD64" s="82"/>
      <c r="CE64" s="83"/>
      <c r="CF64" s="83"/>
      <c r="CG64" s="83"/>
      <c r="CH64" s="83"/>
      <c r="CI64" s="83"/>
      <c r="CJ64" s="83"/>
      <c r="CK64" s="83"/>
      <c r="CL64" s="83"/>
      <c r="CM64" s="83"/>
      <c r="CN64" s="84"/>
      <c r="CO64" s="82"/>
      <c r="CP64" s="83"/>
      <c r="CQ64" s="83"/>
      <c r="CR64" s="83"/>
      <c r="CS64" s="83"/>
      <c r="CT64" s="83"/>
      <c r="CU64" s="83"/>
      <c r="CV64" s="83"/>
      <c r="CW64" s="83"/>
      <c r="CX64" s="83"/>
      <c r="CY64" s="83"/>
      <c r="CZ64" s="84"/>
    </row>
    <row r="65" spans="2:112" ht="6.75" customHeight="1" x14ac:dyDescent="0.3">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1"/>
      <c r="BW65" s="21"/>
      <c r="BX65" s="21"/>
      <c r="BY65" s="21"/>
      <c r="BZ65" s="21"/>
      <c r="CA65" s="21"/>
      <c r="CB65" s="21"/>
      <c r="CC65" s="21"/>
      <c r="CD65" s="22"/>
      <c r="CE65" s="22"/>
      <c r="CF65" s="22"/>
      <c r="CG65" s="22"/>
      <c r="CH65" s="22"/>
      <c r="CI65" s="22"/>
      <c r="CJ65" s="22"/>
      <c r="CK65" s="22"/>
      <c r="CL65" s="22"/>
      <c r="CM65" s="22"/>
      <c r="CN65" s="22"/>
      <c r="CO65" s="22"/>
      <c r="CP65" s="22"/>
      <c r="CQ65" s="22"/>
      <c r="CR65" s="22"/>
      <c r="CS65" s="22"/>
      <c r="CT65" s="22"/>
      <c r="CU65" s="22"/>
      <c r="CV65" s="22"/>
      <c r="CW65" s="22"/>
      <c r="CX65" s="22"/>
      <c r="CY65" s="22"/>
      <c r="CZ65" s="22"/>
    </row>
    <row r="66" spans="2:112" ht="15" customHeight="1" x14ac:dyDescent="0.3">
      <c r="B66" s="26"/>
      <c r="C66" s="70" t="s">
        <v>44</v>
      </c>
      <c r="D66" s="71"/>
      <c r="E66" s="76"/>
      <c r="F66" s="77"/>
      <c r="G66" s="77"/>
      <c r="H66" s="77"/>
      <c r="I66" s="77"/>
      <c r="J66" s="77"/>
      <c r="K66" s="77"/>
      <c r="L66" s="77"/>
      <c r="M66" s="77"/>
      <c r="N66" s="78"/>
      <c r="O66" s="76"/>
      <c r="P66" s="77"/>
      <c r="Q66" s="77"/>
      <c r="R66" s="77"/>
      <c r="S66" s="77"/>
      <c r="T66" s="77"/>
      <c r="U66" s="77"/>
      <c r="V66" s="77"/>
      <c r="W66" s="77"/>
      <c r="X66" s="77"/>
      <c r="Y66" s="78"/>
      <c r="Z66" s="76"/>
      <c r="AA66" s="77"/>
      <c r="AB66" s="77"/>
      <c r="AC66" s="77"/>
      <c r="AD66" s="77"/>
      <c r="AE66" s="77"/>
      <c r="AF66" s="77"/>
      <c r="AG66" s="77"/>
      <c r="AH66" s="77"/>
      <c r="AI66" s="77"/>
      <c r="AJ66" s="77"/>
      <c r="AK66" s="77"/>
      <c r="AL66" s="77"/>
      <c r="AM66" s="78"/>
      <c r="AN66" s="76"/>
      <c r="AO66" s="77"/>
      <c r="AP66" s="77"/>
      <c r="AQ66" s="77"/>
      <c r="AR66" s="77"/>
      <c r="AS66" s="77"/>
      <c r="AT66" s="77"/>
      <c r="AU66" s="78"/>
      <c r="AV66" s="85"/>
      <c r="AW66" s="86"/>
      <c r="AX66" s="86"/>
      <c r="AY66" s="86"/>
      <c r="AZ66" s="86"/>
      <c r="BA66" s="86"/>
      <c r="BB66" s="86"/>
      <c r="BC66" s="87"/>
      <c r="BD66" s="85"/>
      <c r="BE66" s="86"/>
      <c r="BF66" s="86"/>
      <c r="BG66" s="86"/>
      <c r="BH66" s="86"/>
      <c r="BI66" s="86"/>
      <c r="BJ66" s="86"/>
      <c r="BK66" s="86"/>
      <c r="BL66" s="87"/>
      <c r="BM66" s="117"/>
      <c r="BN66" s="118"/>
      <c r="BO66" s="118"/>
      <c r="BP66" s="118"/>
      <c r="BQ66" s="118"/>
      <c r="BR66" s="118"/>
      <c r="BS66" s="118"/>
      <c r="BT66" s="118"/>
      <c r="BU66" s="126"/>
      <c r="BV66" s="111" t="s">
        <v>30</v>
      </c>
      <c r="BW66" s="112"/>
      <c r="BX66" s="112"/>
      <c r="BY66" s="112"/>
      <c r="BZ66" s="112"/>
      <c r="CA66" s="112"/>
      <c r="CB66" s="112"/>
      <c r="CC66" s="113"/>
      <c r="CD66" s="76"/>
      <c r="CE66" s="77"/>
      <c r="CF66" s="77"/>
      <c r="CG66" s="77"/>
      <c r="CH66" s="77"/>
      <c r="CI66" s="77"/>
      <c r="CJ66" s="77"/>
      <c r="CK66" s="77"/>
      <c r="CL66" s="77"/>
      <c r="CM66" s="77"/>
      <c r="CN66" s="78"/>
      <c r="CO66" s="76"/>
      <c r="CP66" s="77"/>
      <c r="CQ66" s="77"/>
      <c r="CR66" s="77"/>
      <c r="CS66" s="77"/>
      <c r="CT66" s="77"/>
      <c r="CU66" s="77"/>
      <c r="CV66" s="77"/>
      <c r="CW66" s="77"/>
      <c r="CX66" s="77"/>
      <c r="CY66" s="77"/>
      <c r="CZ66" s="78"/>
    </row>
    <row r="67" spans="2:112" ht="15" customHeight="1" x14ac:dyDescent="0.3">
      <c r="B67" s="27"/>
      <c r="C67" s="72"/>
      <c r="D67" s="73"/>
      <c r="E67" s="79"/>
      <c r="F67" s="80"/>
      <c r="G67" s="80"/>
      <c r="H67" s="80"/>
      <c r="I67" s="80"/>
      <c r="J67" s="80"/>
      <c r="K67" s="80"/>
      <c r="L67" s="80"/>
      <c r="M67" s="80"/>
      <c r="N67" s="81"/>
      <c r="O67" s="79"/>
      <c r="P67" s="80"/>
      <c r="Q67" s="80"/>
      <c r="R67" s="80"/>
      <c r="S67" s="80"/>
      <c r="T67" s="80"/>
      <c r="U67" s="80"/>
      <c r="V67" s="80"/>
      <c r="W67" s="80"/>
      <c r="X67" s="80"/>
      <c r="Y67" s="81"/>
      <c r="Z67" s="79"/>
      <c r="AA67" s="80"/>
      <c r="AB67" s="80"/>
      <c r="AC67" s="80"/>
      <c r="AD67" s="80"/>
      <c r="AE67" s="80"/>
      <c r="AF67" s="80"/>
      <c r="AG67" s="80"/>
      <c r="AH67" s="80"/>
      <c r="AI67" s="80"/>
      <c r="AJ67" s="80"/>
      <c r="AK67" s="80"/>
      <c r="AL67" s="80"/>
      <c r="AM67" s="81"/>
      <c r="AN67" s="79"/>
      <c r="AO67" s="80"/>
      <c r="AP67" s="80"/>
      <c r="AQ67" s="80"/>
      <c r="AR67" s="80"/>
      <c r="AS67" s="80"/>
      <c r="AT67" s="80"/>
      <c r="AU67" s="81"/>
      <c r="AV67" s="88"/>
      <c r="AW67" s="89"/>
      <c r="AX67" s="89"/>
      <c r="AY67" s="89"/>
      <c r="AZ67" s="89"/>
      <c r="BA67" s="89"/>
      <c r="BB67" s="89"/>
      <c r="BC67" s="90"/>
      <c r="BD67" s="88"/>
      <c r="BE67" s="89"/>
      <c r="BF67" s="89"/>
      <c r="BG67" s="89"/>
      <c r="BH67" s="89"/>
      <c r="BI67" s="89"/>
      <c r="BJ67" s="89"/>
      <c r="BK67" s="89"/>
      <c r="BL67" s="90"/>
      <c r="BM67" s="119"/>
      <c r="BN67" s="120"/>
      <c r="BO67" s="120"/>
      <c r="BP67" s="120"/>
      <c r="BQ67" s="120"/>
      <c r="BR67" s="120"/>
      <c r="BS67" s="120"/>
      <c r="BT67" s="120"/>
      <c r="BU67" s="127"/>
      <c r="BV67" s="123"/>
      <c r="BW67" s="124"/>
      <c r="BX67" s="124"/>
      <c r="BY67" s="124"/>
      <c r="BZ67" s="124"/>
      <c r="CA67" s="124"/>
      <c r="CB67" s="124"/>
      <c r="CC67" s="125"/>
      <c r="CD67" s="79"/>
      <c r="CE67" s="80"/>
      <c r="CF67" s="80"/>
      <c r="CG67" s="80"/>
      <c r="CH67" s="80"/>
      <c r="CI67" s="80"/>
      <c r="CJ67" s="80"/>
      <c r="CK67" s="80"/>
      <c r="CL67" s="80"/>
      <c r="CM67" s="80"/>
      <c r="CN67" s="81"/>
      <c r="CO67" s="79"/>
      <c r="CP67" s="80"/>
      <c r="CQ67" s="80"/>
      <c r="CR67" s="80"/>
      <c r="CS67" s="80"/>
      <c r="CT67" s="80"/>
      <c r="CU67" s="80"/>
      <c r="CV67" s="80"/>
      <c r="CW67" s="80"/>
      <c r="CX67" s="80"/>
      <c r="CY67" s="80"/>
      <c r="CZ67" s="81"/>
    </row>
    <row r="68" spans="2:112" ht="15" customHeight="1" x14ac:dyDescent="0.3">
      <c r="B68" s="27"/>
      <c r="C68" s="72"/>
      <c r="D68" s="73"/>
      <c r="E68" s="79"/>
      <c r="F68" s="80"/>
      <c r="G68" s="80"/>
      <c r="H68" s="80"/>
      <c r="I68" s="80"/>
      <c r="J68" s="80"/>
      <c r="K68" s="80"/>
      <c r="L68" s="80"/>
      <c r="M68" s="80"/>
      <c r="N68" s="81"/>
      <c r="O68" s="79"/>
      <c r="P68" s="80"/>
      <c r="Q68" s="80"/>
      <c r="R68" s="80"/>
      <c r="S68" s="80"/>
      <c r="T68" s="80"/>
      <c r="U68" s="80"/>
      <c r="V68" s="80"/>
      <c r="W68" s="80"/>
      <c r="X68" s="80"/>
      <c r="Y68" s="81"/>
      <c r="Z68" s="79"/>
      <c r="AA68" s="80"/>
      <c r="AB68" s="80"/>
      <c r="AC68" s="80"/>
      <c r="AD68" s="80"/>
      <c r="AE68" s="80"/>
      <c r="AF68" s="80"/>
      <c r="AG68" s="80"/>
      <c r="AH68" s="80"/>
      <c r="AI68" s="80"/>
      <c r="AJ68" s="80"/>
      <c r="AK68" s="80"/>
      <c r="AL68" s="80"/>
      <c r="AM68" s="81"/>
      <c r="AN68" s="79"/>
      <c r="AO68" s="80"/>
      <c r="AP68" s="80"/>
      <c r="AQ68" s="80"/>
      <c r="AR68" s="80"/>
      <c r="AS68" s="80"/>
      <c r="AT68" s="80"/>
      <c r="AU68" s="81"/>
      <c r="AV68" s="88"/>
      <c r="AW68" s="89"/>
      <c r="AX68" s="89"/>
      <c r="AY68" s="89"/>
      <c r="AZ68" s="89"/>
      <c r="BA68" s="89"/>
      <c r="BB68" s="89"/>
      <c r="BC68" s="90"/>
      <c r="BD68" s="91"/>
      <c r="BE68" s="92"/>
      <c r="BF68" s="92"/>
      <c r="BG68" s="92"/>
      <c r="BH68" s="92"/>
      <c r="BI68" s="92"/>
      <c r="BJ68" s="92"/>
      <c r="BK68" s="92"/>
      <c r="BL68" s="93"/>
      <c r="BM68" s="119"/>
      <c r="BN68" s="120"/>
      <c r="BO68" s="120"/>
      <c r="BP68" s="120"/>
      <c r="BQ68" s="120"/>
      <c r="BR68" s="120"/>
      <c r="BS68" s="120"/>
      <c r="BT68" s="120"/>
      <c r="BU68" s="127"/>
      <c r="BV68" s="100"/>
      <c r="BW68" s="101"/>
      <c r="BX68" s="101"/>
      <c r="BY68" s="101"/>
      <c r="BZ68" s="101"/>
      <c r="CA68" s="101"/>
      <c r="CB68" s="101"/>
      <c r="CC68" s="102"/>
      <c r="CD68" s="79"/>
      <c r="CE68" s="80"/>
      <c r="CF68" s="80"/>
      <c r="CG68" s="80"/>
      <c r="CH68" s="80"/>
      <c r="CI68" s="80"/>
      <c r="CJ68" s="80"/>
      <c r="CK68" s="80"/>
      <c r="CL68" s="80"/>
      <c r="CM68" s="80"/>
      <c r="CN68" s="81"/>
      <c r="CO68" s="79"/>
      <c r="CP68" s="80"/>
      <c r="CQ68" s="80"/>
      <c r="CR68" s="80"/>
      <c r="CS68" s="80"/>
      <c r="CT68" s="80"/>
      <c r="CU68" s="80"/>
      <c r="CV68" s="80"/>
      <c r="CW68" s="80"/>
      <c r="CX68" s="80"/>
      <c r="CY68" s="80"/>
      <c r="CZ68" s="81"/>
    </row>
    <row r="69" spans="2:112" ht="15" customHeight="1" x14ac:dyDescent="0.3">
      <c r="B69" s="27"/>
      <c r="C69" s="72"/>
      <c r="D69" s="73"/>
      <c r="E69" s="79"/>
      <c r="F69" s="80"/>
      <c r="G69" s="80"/>
      <c r="H69" s="80"/>
      <c r="I69" s="80"/>
      <c r="J69" s="80"/>
      <c r="K69" s="80"/>
      <c r="L69" s="80"/>
      <c r="M69" s="80"/>
      <c r="N69" s="81"/>
      <c r="O69" s="79"/>
      <c r="P69" s="80"/>
      <c r="Q69" s="80"/>
      <c r="R69" s="80"/>
      <c r="S69" s="80"/>
      <c r="T69" s="80"/>
      <c r="U69" s="80"/>
      <c r="V69" s="80"/>
      <c r="W69" s="80"/>
      <c r="X69" s="80"/>
      <c r="Y69" s="81"/>
      <c r="Z69" s="79"/>
      <c r="AA69" s="80"/>
      <c r="AB69" s="80"/>
      <c r="AC69" s="80"/>
      <c r="AD69" s="80"/>
      <c r="AE69" s="80"/>
      <c r="AF69" s="80"/>
      <c r="AG69" s="80"/>
      <c r="AH69" s="80"/>
      <c r="AI69" s="80"/>
      <c r="AJ69" s="80"/>
      <c r="AK69" s="80"/>
      <c r="AL69" s="80"/>
      <c r="AM69" s="81"/>
      <c r="AN69" s="79"/>
      <c r="AO69" s="80"/>
      <c r="AP69" s="80"/>
      <c r="AQ69" s="80"/>
      <c r="AR69" s="80"/>
      <c r="AS69" s="80"/>
      <c r="AT69" s="80"/>
      <c r="AU69" s="81"/>
      <c r="AV69" s="88"/>
      <c r="AW69" s="89"/>
      <c r="AX69" s="89"/>
      <c r="AY69" s="89"/>
      <c r="AZ69" s="89"/>
      <c r="BA69" s="89"/>
      <c r="BB69" s="89"/>
      <c r="BC69" s="90"/>
      <c r="BD69" s="117"/>
      <c r="BE69" s="118"/>
      <c r="BF69" s="118"/>
      <c r="BG69" s="118"/>
      <c r="BH69" s="118"/>
      <c r="BI69" s="118"/>
      <c r="BJ69" s="118"/>
      <c r="BK69" s="118"/>
      <c r="BL69" s="126"/>
      <c r="BM69" s="119"/>
      <c r="BN69" s="120"/>
      <c r="BO69" s="120"/>
      <c r="BP69" s="120"/>
      <c r="BQ69" s="120"/>
      <c r="BR69" s="120"/>
      <c r="BS69" s="120"/>
      <c r="BT69" s="120"/>
      <c r="BU69" s="127"/>
      <c r="BV69" s="111" t="s">
        <v>31</v>
      </c>
      <c r="BW69" s="112"/>
      <c r="BX69" s="112"/>
      <c r="BY69" s="112"/>
      <c r="BZ69" s="112"/>
      <c r="CA69" s="112"/>
      <c r="CB69" s="112"/>
      <c r="CC69" s="113"/>
      <c r="CD69" s="79"/>
      <c r="CE69" s="80"/>
      <c r="CF69" s="80"/>
      <c r="CG69" s="80"/>
      <c r="CH69" s="80"/>
      <c r="CI69" s="80"/>
      <c r="CJ69" s="80"/>
      <c r="CK69" s="80"/>
      <c r="CL69" s="80"/>
      <c r="CM69" s="80"/>
      <c r="CN69" s="81"/>
      <c r="CO69" s="79"/>
      <c r="CP69" s="80"/>
      <c r="CQ69" s="80"/>
      <c r="CR69" s="80"/>
      <c r="CS69" s="80"/>
      <c r="CT69" s="80"/>
      <c r="CU69" s="80"/>
      <c r="CV69" s="80"/>
      <c r="CW69" s="80"/>
      <c r="CX69" s="80"/>
      <c r="CY69" s="80"/>
      <c r="CZ69" s="81"/>
    </row>
    <row r="70" spans="2:112" ht="15" customHeight="1" x14ac:dyDescent="0.3">
      <c r="B70" s="27"/>
      <c r="C70" s="72"/>
      <c r="D70" s="73"/>
      <c r="E70" s="79"/>
      <c r="F70" s="80"/>
      <c r="G70" s="80"/>
      <c r="H70" s="80"/>
      <c r="I70" s="80"/>
      <c r="J70" s="80"/>
      <c r="K70" s="80"/>
      <c r="L70" s="80"/>
      <c r="M70" s="80"/>
      <c r="N70" s="81"/>
      <c r="O70" s="79"/>
      <c r="P70" s="80"/>
      <c r="Q70" s="80"/>
      <c r="R70" s="80"/>
      <c r="S70" s="80"/>
      <c r="T70" s="80"/>
      <c r="U70" s="80"/>
      <c r="V70" s="80"/>
      <c r="W70" s="80"/>
      <c r="X70" s="80"/>
      <c r="Y70" s="81"/>
      <c r="Z70" s="79"/>
      <c r="AA70" s="80"/>
      <c r="AB70" s="80"/>
      <c r="AC70" s="80"/>
      <c r="AD70" s="80"/>
      <c r="AE70" s="80"/>
      <c r="AF70" s="80"/>
      <c r="AG70" s="80"/>
      <c r="AH70" s="80"/>
      <c r="AI70" s="80"/>
      <c r="AJ70" s="80"/>
      <c r="AK70" s="80"/>
      <c r="AL70" s="80"/>
      <c r="AM70" s="81"/>
      <c r="AN70" s="79"/>
      <c r="AO70" s="80"/>
      <c r="AP70" s="80"/>
      <c r="AQ70" s="80"/>
      <c r="AR70" s="80"/>
      <c r="AS70" s="80"/>
      <c r="AT70" s="80"/>
      <c r="AU70" s="81"/>
      <c r="AV70" s="88"/>
      <c r="AW70" s="89"/>
      <c r="AX70" s="89"/>
      <c r="AY70" s="89"/>
      <c r="AZ70" s="89"/>
      <c r="BA70" s="89"/>
      <c r="BB70" s="89"/>
      <c r="BC70" s="90"/>
      <c r="BD70" s="119"/>
      <c r="BE70" s="120"/>
      <c r="BF70" s="120"/>
      <c r="BG70" s="120"/>
      <c r="BH70" s="120"/>
      <c r="BI70" s="120"/>
      <c r="BJ70" s="120"/>
      <c r="BK70" s="120"/>
      <c r="BL70" s="127"/>
      <c r="BM70" s="119"/>
      <c r="BN70" s="120"/>
      <c r="BO70" s="120"/>
      <c r="BP70" s="120"/>
      <c r="BQ70" s="120"/>
      <c r="BR70" s="120"/>
      <c r="BS70" s="120"/>
      <c r="BT70" s="120"/>
      <c r="BU70" s="127"/>
      <c r="BV70" s="123"/>
      <c r="BW70" s="124"/>
      <c r="BX70" s="124"/>
      <c r="BY70" s="124"/>
      <c r="BZ70" s="124"/>
      <c r="CA70" s="124"/>
      <c r="CB70" s="124"/>
      <c r="CC70" s="125"/>
      <c r="CD70" s="79"/>
      <c r="CE70" s="80"/>
      <c r="CF70" s="80"/>
      <c r="CG70" s="80"/>
      <c r="CH70" s="80"/>
      <c r="CI70" s="80"/>
      <c r="CJ70" s="80"/>
      <c r="CK70" s="80"/>
      <c r="CL70" s="80"/>
      <c r="CM70" s="80"/>
      <c r="CN70" s="81"/>
      <c r="CO70" s="79"/>
      <c r="CP70" s="80"/>
      <c r="CQ70" s="80"/>
      <c r="CR70" s="80"/>
      <c r="CS70" s="80"/>
      <c r="CT70" s="80"/>
      <c r="CU70" s="80"/>
      <c r="CV70" s="80"/>
      <c r="CW70" s="80"/>
      <c r="CX70" s="80"/>
      <c r="CY70" s="80"/>
      <c r="CZ70" s="81"/>
    </row>
    <row r="71" spans="2:112" ht="15" customHeight="1" x14ac:dyDescent="0.3">
      <c r="B71" s="27"/>
      <c r="C71" s="72"/>
      <c r="D71" s="73"/>
      <c r="E71" s="79"/>
      <c r="F71" s="80"/>
      <c r="G71" s="80"/>
      <c r="H71" s="80"/>
      <c r="I71" s="80"/>
      <c r="J71" s="80"/>
      <c r="K71" s="80"/>
      <c r="L71" s="80"/>
      <c r="M71" s="80"/>
      <c r="N71" s="81"/>
      <c r="O71" s="79"/>
      <c r="P71" s="80"/>
      <c r="Q71" s="80"/>
      <c r="R71" s="80"/>
      <c r="S71" s="80"/>
      <c r="T71" s="80"/>
      <c r="U71" s="80"/>
      <c r="V71" s="80"/>
      <c r="W71" s="80"/>
      <c r="X71" s="80"/>
      <c r="Y71" s="81"/>
      <c r="Z71" s="79"/>
      <c r="AA71" s="80"/>
      <c r="AB71" s="80"/>
      <c r="AC71" s="80"/>
      <c r="AD71" s="80"/>
      <c r="AE71" s="80"/>
      <c r="AF71" s="80"/>
      <c r="AG71" s="80"/>
      <c r="AH71" s="80"/>
      <c r="AI71" s="80"/>
      <c r="AJ71" s="80"/>
      <c r="AK71" s="80"/>
      <c r="AL71" s="80"/>
      <c r="AM71" s="81"/>
      <c r="AN71" s="79"/>
      <c r="AO71" s="80"/>
      <c r="AP71" s="80"/>
      <c r="AQ71" s="80"/>
      <c r="AR71" s="80"/>
      <c r="AS71" s="80"/>
      <c r="AT71" s="80"/>
      <c r="AU71" s="81"/>
      <c r="AV71" s="88"/>
      <c r="AW71" s="89"/>
      <c r="AX71" s="89"/>
      <c r="AY71" s="89"/>
      <c r="AZ71" s="89"/>
      <c r="BA71" s="89"/>
      <c r="BB71" s="89"/>
      <c r="BC71" s="90"/>
      <c r="BD71" s="119"/>
      <c r="BE71" s="120"/>
      <c r="BF71" s="120"/>
      <c r="BG71" s="120"/>
      <c r="BH71" s="120"/>
      <c r="BI71" s="120"/>
      <c r="BJ71" s="120"/>
      <c r="BK71" s="120"/>
      <c r="BL71" s="127"/>
      <c r="BM71" s="119"/>
      <c r="BN71" s="120"/>
      <c r="BO71" s="120"/>
      <c r="BP71" s="120"/>
      <c r="BQ71" s="120"/>
      <c r="BR71" s="120"/>
      <c r="BS71" s="120"/>
      <c r="BT71" s="120"/>
      <c r="BU71" s="127"/>
      <c r="BV71" s="100"/>
      <c r="BW71" s="101"/>
      <c r="BX71" s="101"/>
      <c r="BY71" s="101"/>
      <c r="BZ71" s="101"/>
      <c r="CA71" s="101"/>
      <c r="CB71" s="101"/>
      <c r="CC71" s="102"/>
      <c r="CD71" s="79"/>
      <c r="CE71" s="80"/>
      <c r="CF71" s="80"/>
      <c r="CG71" s="80"/>
      <c r="CH71" s="80"/>
      <c r="CI71" s="80"/>
      <c r="CJ71" s="80"/>
      <c r="CK71" s="80"/>
      <c r="CL71" s="80"/>
      <c r="CM71" s="80"/>
      <c r="CN71" s="81"/>
      <c r="CO71" s="79"/>
      <c r="CP71" s="80"/>
      <c r="CQ71" s="80"/>
      <c r="CR71" s="80"/>
      <c r="CS71" s="80"/>
      <c r="CT71" s="80"/>
      <c r="CU71" s="80"/>
      <c r="CV71" s="80"/>
      <c r="CW71" s="80"/>
      <c r="CX71" s="80"/>
      <c r="CY71" s="80"/>
      <c r="CZ71" s="81"/>
    </row>
    <row r="72" spans="2:112" ht="15" customHeight="1" x14ac:dyDescent="0.3">
      <c r="B72" s="31"/>
      <c r="C72" s="74"/>
      <c r="D72" s="75"/>
      <c r="E72" s="82"/>
      <c r="F72" s="83"/>
      <c r="G72" s="83"/>
      <c r="H72" s="83"/>
      <c r="I72" s="83"/>
      <c r="J72" s="83"/>
      <c r="K72" s="83"/>
      <c r="L72" s="83"/>
      <c r="M72" s="83"/>
      <c r="N72" s="84"/>
      <c r="O72" s="82"/>
      <c r="P72" s="83"/>
      <c r="Q72" s="83"/>
      <c r="R72" s="83"/>
      <c r="S72" s="83"/>
      <c r="T72" s="83"/>
      <c r="U72" s="83"/>
      <c r="V72" s="83"/>
      <c r="W72" s="83"/>
      <c r="X72" s="83"/>
      <c r="Y72" s="84"/>
      <c r="Z72" s="82"/>
      <c r="AA72" s="83"/>
      <c r="AB72" s="83"/>
      <c r="AC72" s="83"/>
      <c r="AD72" s="83"/>
      <c r="AE72" s="83"/>
      <c r="AF72" s="83"/>
      <c r="AG72" s="83"/>
      <c r="AH72" s="83"/>
      <c r="AI72" s="83"/>
      <c r="AJ72" s="83"/>
      <c r="AK72" s="83"/>
      <c r="AL72" s="83"/>
      <c r="AM72" s="84"/>
      <c r="AN72" s="82"/>
      <c r="AO72" s="83"/>
      <c r="AP72" s="83"/>
      <c r="AQ72" s="83"/>
      <c r="AR72" s="83"/>
      <c r="AS72" s="83"/>
      <c r="AT72" s="83"/>
      <c r="AU72" s="84"/>
      <c r="AV72" s="91"/>
      <c r="AW72" s="92"/>
      <c r="AX72" s="92"/>
      <c r="AY72" s="92"/>
      <c r="AZ72" s="92"/>
      <c r="BA72" s="92"/>
      <c r="BB72" s="92"/>
      <c r="BC72" s="93"/>
      <c r="BD72" s="121"/>
      <c r="BE72" s="122"/>
      <c r="BF72" s="122"/>
      <c r="BG72" s="122"/>
      <c r="BH72" s="122"/>
      <c r="BI72" s="122"/>
      <c r="BJ72" s="122"/>
      <c r="BK72" s="122"/>
      <c r="BL72" s="128"/>
      <c r="BM72" s="121"/>
      <c r="BN72" s="122"/>
      <c r="BO72" s="122"/>
      <c r="BP72" s="122"/>
      <c r="BQ72" s="122"/>
      <c r="BR72" s="122"/>
      <c r="BS72" s="122"/>
      <c r="BT72" s="122"/>
      <c r="BU72" s="128"/>
      <c r="BV72" s="100"/>
      <c r="BW72" s="101"/>
      <c r="BX72" s="101"/>
      <c r="BY72" s="101"/>
      <c r="BZ72" s="101"/>
      <c r="CA72" s="101"/>
      <c r="CB72" s="101"/>
      <c r="CC72" s="102"/>
      <c r="CD72" s="82"/>
      <c r="CE72" s="83"/>
      <c r="CF72" s="83"/>
      <c r="CG72" s="83"/>
      <c r="CH72" s="83"/>
      <c r="CI72" s="83"/>
      <c r="CJ72" s="83"/>
      <c r="CK72" s="83"/>
      <c r="CL72" s="83"/>
      <c r="CM72" s="83"/>
      <c r="CN72" s="84"/>
      <c r="CO72" s="82"/>
      <c r="CP72" s="83"/>
      <c r="CQ72" s="83"/>
      <c r="CR72" s="83"/>
      <c r="CS72" s="83"/>
      <c r="CT72" s="83"/>
      <c r="CU72" s="83"/>
      <c r="CV72" s="83"/>
      <c r="CW72" s="83"/>
      <c r="CX72" s="83"/>
      <c r="CY72" s="83"/>
      <c r="CZ72" s="84"/>
    </row>
    <row r="73" spans="2:112" ht="6.9" customHeight="1" x14ac:dyDescent="0.3">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1"/>
      <c r="BW73" s="21"/>
      <c r="BX73" s="21"/>
      <c r="BY73" s="21"/>
      <c r="BZ73" s="21"/>
      <c r="CA73" s="21"/>
      <c r="CB73" s="21"/>
      <c r="CC73" s="21"/>
      <c r="CD73" s="22"/>
      <c r="CE73" s="22"/>
      <c r="CF73" s="22"/>
      <c r="CG73" s="22"/>
      <c r="CH73" s="22"/>
      <c r="CI73" s="22"/>
      <c r="CJ73" s="22"/>
      <c r="CK73" s="22"/>
      <c r="CL73" s="22"/>
      <c r="CM73" s="22"/>
      <c r="CN73" s="22"/>
      <c r="CO73" s="22"/>
      <c r="CP73" s="22"/>
      <c r="CQ73" s="22"/>
      <c r="CR73" s="22"/>
      <c r="CS73" s="22"/>
      <c r="CT73" s="22"/>
      <c r="CU73" s="22"/>
      <c r="CV73" s="22"/>
      <c r="CW73" s="22"/>
      <c r="CX73" s="22"/>
      <c r="CY73" s="22"/>
      <c r="CZ73" s="22"/>
    </row>
    <row r="74" spans="2:112" ht="15" customHeight="1" x14ac:dyDescent="0.3">
      <c r="B74" s="108" t="s">
        <v>45</v>
      </c>
      <c r="C74" s="70"/>
      <c r="D74" s="71"/>
      <c r="E74" s="76"/>
      <c r="F74" s="77"/>
      <c r="G74" s="77"/>
      <c r="H74" s="77"/>
      <c r="I74" s="77"/>
      <c r="J74" s="77"/>
      <c r="K74" s="77"/>
      <c r="L74" s="77"/>
      <c r="M74" s="77"/>
      <c r="N74" s="78"/>
      <c r="O74" s="76"/>
      <c r="P74" s="77"/>
      <c r="Q74" s="77"/>
      <c r="R74" s="77"/>
      <c r="S74" s="77"/>
      <c r="T74" s="77"/>
      <c r="U74" s="77"/>
      <c r="V74" s="77"/>
      <c r="W74" s="77"/>
      <c r="X74" s="77"/>
      <c r="Y74" s="78"/>
      <c r="Z74" s="76"/>
      <c r="AA74" s="77"/>
      <c r="AB74" s="77"/>
      <c r="AC74" s="77"/>
      <c r="AD74" s="77"/>
      <c r="AE74" s="77"/>
      <c r="AF74" s="77"/>
      <c r="AG74" s="77"/>
      <c r="AH74" s="77"/>
      <c r="AI74" s="77"/>
      <c r="AJ74" s="77"/>
      <c r="AK74" s="77"/>
      <c r="AL74" s="77"/>
      <c r="AM74" s="78"/>
      <c r="AN74" s="76"/>
      <c r="AO74" s="77"/>
      <c r="AP74" s="77"/>
      <c r="AQ74" s="77"/>
      <c r="AR74" s="77"/>
      <c r="AS74" s="77"/>
      <c r="AT74" s="77"/>
      <c r="AU74" s="78"/>
      <c r="AV74" s="85"/>
      <c r="AW74" s="86"/>
      <c r="AX74" s="86"/>
      <c r="AY74" s="86"/>
      <c r="AZ74" s="86"/>
      <c r="BA74" s="86"/>
      <c r="BB74" s="86"/>
      <c r="BC74" s="87"/>
      <c r="BD74" s="85"/>
      <c r="BE74" s="86"/>
      <c r="BF74" s="86"/>
      <c r="BG74" s="86"/>
      <c r="BH74" s="86"/>
      <c r="BI74" s="86"/>
      <c r="BJ74" s="86"/>
      <c r="BK74" s="86"/>
      <c r="BL74" s="87"/>
      <c r="BM74" s="117"/>
      <c r="BN74" s="118"/>
      <c r="BO74" s="118"/>
      <c r="BP74" s="118"/>
      <c r="BQ74" s="118"/>
      <c r="BR74" s="118"/>
      <c r="BS74" s="118"/>
      <c r="BT74" s="118"/>
      <c r="BU74" s="118"/>
      <c r="BV74" s="111" t="s">
        <v>30</v>
      </c>
      <c r="BW74" s="112"/>
      <c r="BX74" s="112"/>
      <c r="BY74" s="112"/>
      <c r="BZ74" s="112"/>
      <c r="CA74" s="112"/>
      <c r="CB74" s="112"/>
      <c r="CC74" s="113"/>
      <c r="CD74" s="76"/>
      <c r="CE74" s="77"/>
      <c r="CF74" s="77"/>
      <c r="CG74" s="77"/>
      <c r="CH74" s="77"/>
      <c r="CI74" s="77"/>
      <c r="CJ74" s="77"/>
      <c r="CK74" s="77"/>
      <c r="CL74" s="77"/>
      <c r="CM74" s="77"/>
      <c r="CN74" s="78"/>
      <c r="CO74" s="76"/>
      <c r="CP74" s="77"/>
      <c r="CQ74" s="77"/>
      <c r="CR74" s="77"/>
      <c r="CS74" s="77"/>
      <c r="CT74" s="77"/>
      <c r="CU74" s="77"/>
      <c r="CV74" s="77"/>
      <c r="CW74" s="77"/>
      <c r="CX74" s="77"/>
      <c r="CY74" s="77"/>
      <c r="CZ74" s="78"/>
      <c r="DA74" s="94" t="s">
        <v>33</v>
      </c>
      <c r="DB74" s="95"/>
      <c r="DC74" s="95"/>
      <c r="DD74" s="95"/>
      <c r="DE74" s="95"/>
      <c r="DF74" s="95"/>
      <c r="DG74" s="95"/>
      <c r="DH74" s="96"/>
    </row>
    <row r="75" spans="2:112" ht="15" customHeight="1" x14ac:dyDescent="0.3">
      <c r="B75" s="109"/>
      <c r="C75" s="72"/>
      <c r="D75" s="73"/>
      <c r="E75" s="79"/>
      <c r="F75" s="80"/>
      <c r="G75" s="80"/>
      <c r="H75" s="80"/>
      <c r="I75" s="80"/>
      <c r="J75" s="80"/>
      <c r="K75" s="80"/>
      <c r="L75" s="80"/>
      <c r="M75" s="80"/>
      <c r="N75" s="81"/>
      <c r="O75" s="79"/>
      <c r="P75" s="80"/>
      <c r="Q75" s="80"/>
      <c r="R75" s="80"/>
      <c r="S75" s="80"/>
      <c r="T75" s="80"/>
      <c r="U75" s="80"/>
      <c r="V75" s="80"/>
      <c r="W75" s="80"/>
      <c r="X75" s="80"/>
      <c r="Y75" s="81"/>
      <c r="Z75" s="79"/>
      <c r="AA75" s="80"/>
      <c r="AB75" s="80"/>
      <c r="AC75" s="80"/>
      <c r="AD75" s="80"/>
      <c r="AE75" s="80"/>
      <c r="AF75" s="80"/>
      <c r="AG75" s="80"/>
      <c r="AH75" s="80"/>
      <c r="AI75" s="80"/>
      <c r="AJ75" s="80"/>
      <c r="AK75" s="80"/>
      <c r="AL75" s="80"/>
      <c r="AM75" s="81"/>
      <c r="AN75" s="79"/>
      <c r="AO75" s="80"/>
      <c r="AP75" s="80"/>
      <c r="AQ75" s="80"/>
      <c r="AR75" s="80"/>
      <c r="AS75" s="80"/>
      <c r="AT75" s="80"/>
      <c r="AU75" s="81"/>
      <c r="AV75" s="88"/>
      <c r="AW75" s="89"/>
      <c r="AX75" s="89"/>
      <c r="AY75" s="89"/>
      <c r="AZ75" s="89"/>
      <c r="BA75" s="89"/>
      <c r="BB75" s="89"/>
      <c r="BC75" s="90"/>
      <c r="BD75" s="88"/>
      <c r="BE75" s="89"/>
      <c r="BF75" s="89"/>
      <c r="BG75" s="89"/>
      <c r="BH75" s="89"/>
      <c r="BI75" s="89"/>
      <c r="BJ75" s="89"/>
      <c r="BK75" s="89"/>
      <c r="BL75" s="90"/>
      <c r="BM75" s="119"/>
      <c r="BN75" s="120"/>
      <c r="BO75" s="120"/>
      <c r="BP75" s="120"/>
      <c r="BQ75" s="120"/>
      <c r="BR75" s="120"/>
      <c r="BS75" s="120"/>
      <c r="BT75" s="120"/>
      <c r="BU75" s="120"/>
      <c r="BV75" s="123"/>
      <c r="BW75" s="124"/>
      <c r="BX75" s="124"/>
      <c r="BY75" s="124"/>
      <c r="BZ75" s="124"/>
      <c r="CA75" s="124"/>
      <c r="CB75" s="124"/>
      <c r="CC75" s="125"/>
      <c r="CD75" s="79"/>
      <c r="CE75" s="80"/>
      <c r="CF75" s="80"/>
      <c r="CG75" s="80"/>
      <c r="CH75" s="80"/>
      <c r="CI75" s="80"/>
      <c r="CJ75" s="80"/>
      <c r="CK75" s="80"/>
      <c r="CL75" s="80"/>
      <c r="CM75" s="80"/>
      <c r="CN75" s="81"/>
      <c r="CO75" s="79"/>
      <c r="CP75" s="80"/>
      <c r="CQ75" s="80"/>
      <c r="CR75" s="80"/>
      <c r="CS75" s="80"/>
      <c r="CT75" s="80"/>
      <c r="CU75" s="80"/>
      <c r="CV75" s="80"/>
      <c r="CW75" s="80"/>
      <c r="CX75" s="80"/>
      <c r="CY75" s="80"/>
      <c r="CZ75" s="81"/>
      <c r="DA75" s="97" t="s">
        <v>34</v>
      </c>
      <c r="DB75" s="98"/>
      <c r="DC75" s="98"/>
      <c r="DD75" s="98"/>
      <c r="DE75" s="98"/>
      <c r="DF75" s="98"/>
      <c r="DG75" s="98"/>
      <c r="DH75" s="99"/>
    </row>
    <row r="76" spans="2:112" ht="15" customHeight="1" x14ac:dyDescent="0.3">
      <c r="B76" s="109"/>
      <c r="C76" s="72"/>
      <c r="D76" s="73"/>
      <c r="E76" s="79"/>
      <c r="F76" s="80"/>
      <c r="G76" s="80"/>
      <c r="H76" s="80"/>
      <c r="I76" s="80"/>
      <c r="J76" s="80"/>
      <c r="K76" s="80"/>
      <c r="L76" s="80"/>
      <c r="M76" s="80"/>
      <c r="N76" s="81"/>
      <c r="O76" s="79"/>
      <c r="P76" s="80"/>
      <c r="Q76" s="80"/>
      <c r="R76" s="80"/>
      <c r="S76" s="80"/>
      <c r="T76" s="80"/>
      <c r="U76" s="80"/>
      <c r="V76" s="80"/>
      <c r="W76" s="80"/>
      <c r="X76" s="80"/>
      <c r="Y76" s="81"/>
      <c r="Z76" s="79"/>
      <c r="AA76" s="80"/>
      <c r="AB76" s="80"/>
      <c r="AC76" s="80"/>
      <c r="AD76" s="80"/>
      <c r="AE76" s="80"/>
      <c r="AF76" s="80"/>
      <c r="AG76" s="80"/>
      <c r="AH76" s="80"/>
      <c r="AI76" s="80"/>
      <c r="AJ76" s="80"/>
      <c r="AK76" s="80"/>
      <c r="AL76" s="80"/>
      <c r="AM76" s="81"/>
      <c r="AN76" s="79"/>
      <c r="AO76" s="80"/>
      <c r="AP76" s="80"/>
      <c r="AQ76" s="80"/>
      <c r="AR76" s="80"/>
      <c r="AS76" s="80"/>
      <c r="AT76" s="80"/>
      <c r="AU76" s="81"/>
      <c r="AV76" s="88"/>
      <c r="AW76" s="89"/>
      <c r="AX76" s="89"/>
      <c r="AY76" s="89"/>
      <c r="AZ76" s="89"/>
      <c r="BA76" s="89"/>
      <c r="BB76" s="89"/>
      <c r="BC76" s="90"/>
      <c r="BD76" s="91"/>
      <c r="BE76" s="92"/>
      <c r="BF76" s="92"/>
      <c r="BG76" s="92"/>
      <c r="BH76" s="92"/>
      <c r="BI76" s="92"/>
      <c r="BJ76" s="92"/>
      <c r="BK76" s="92"/>
      <c r="BL76" s="93"/>
      <c r="BM76" s="119"/>
      <c r="BN76" s="120"/>
      <c r="BO76" s="120"/>
      <c r="BP76" s="120"/>
      <c r="BQ76" s="120"/>
      <c r="BR76" s="120"/>
      <c r="BS76" s="120"/>
      <c r="BT76" s="120"/>
      <c r="BU76" s="120"/>
      <c r="BV76" s="100"/>
      <c r="BW76" s="101"/>
      <c r="BX76" s="101"/>
      <c r="BY76" s="101"/>
      <c r="BZ76" s="101"/>
      <c r="CA76" s="101"/>
      <c r="CB76" s="101"/>
      <c r="CC76" s="102"/>
      <c r="CD76" s="79"/>
      <c r="CE76" s="80"/>
      <c r="CF76" s="80"/>
      <c r="CG76" s="80"/>
      <c r="CH76" s="80"/>
      <c r="CI76" s="80"/>
      <c r="CJ76" s="80"/>
      <c r="CK76" s="80"/>
      <c r="CL76" s="80"/>
      <c r="CM76" s="80"/>
      <c r="CN76" s="81"/>
      <c r="CO76" s="79"/>
      <c r="CP76" s="80"/>
      <c r="CQ76" s="80"/>
      <c r="CR76" s="80"/>
      <c r="CS76" s="80"/>
      <c r="CT76" s="80"/>
      <c r="CU76" s="80"/>
      <c r="CV76" s="80"/>
      <c r="CW76" s="80"/>
      <c r="CX76" s="80"/>
      <c r="CY76" s="80"/>
      <c r="CZ76" s="81"/>
      <c r="DA76" s="103"/>
      <c r="DB76" s="104"/>
      <c r="DC76" s="104"/>
      <c r="DD76" s="104"/>
      <c r="DE76" s="104"/>
      <c r="DF76" s="104"/>
      <c r="DG76" s="104"/>
      <c r="DH76" s="105"/>
    </row>
    <row r="77" spans="2:112" ht="15" customHeight="1" x14ac:dyDescent="0.3">
      <c r="B77" s="109"/>
      <c r="C77" s="72"/>
      <c r="D77" s="73"/>
      <c r="E77" s="79"/>
      <c r="F77" s="80"/>
      <c r="G77" s="80"/>
      <c r="H77" s="80"/>
      <c r="I77" s="80"/>
      <c r="J77" s="80"/>
      <c r="K77" s="80"/>
      <c r="L77" s="80"/>
      <c r="M77" s="80"/>
      <c r="N77" s="81"/>
      <c r="O77" s="79"/>
      <c r="P77" s="80"/>
      <c r="Q77" s="80"/>
      <c r="R77" s="80"/>
      <c r="S77" s="80"/>
      <c r="T77" s="80"/>
      <c r="U77" s="80"/>
      <c r="V77" s="80"/>
      <c r="W77" s="80"/>
      <c r="X77" s="80"/>
      <c r="Y77" s="81"/>
      <c r="Z77" s="79"/>
      <c r="AA77" s="80"/>
      <c r="AB77" s="80"/>
      <c r="AC77" s="80"/>
      <c r="AD77" s="80"/>
      <c r="AE77" s="80"/>
      <c r="AF77" s="80"/>
      <c r="AG77" s="80"/>
      <c r="AH77" s="80"/>
      <c r="AI77" s="80"/>
      <c r="AJ77" s="80"/>
      <c r="AK77" s="80"/>
      <c r="AL77" s="80"/>
      <c r="AM77" s="81"/>
      <c r="AN77" s="79"/>
      <c r="AO77" s="80"/>
      <c r="AP77" s="80"/>
      <c r="AQ77" s="80"/>
      <c r="AR77" s="80"/>
      <c r="AS77" s="80"/>
      <c r="AT77" s="80"/>
      <c r="AU77" s="81"/>
      <c r="AV77" s="88"/>
      <c r="AW77" s="89"/>
      <c r="AX77" s="89"/>
      <c r="AY77" s="89"/>
      <c r="AZ77" s="89"/>
      <c r="BA77" s="89"/>
      <c r="BB77" s="89"/>
      <c r="BC77" s="90"/>
      <c r="BD77" s="106"/>
      <c r="BE77" s="106"/>
      <c r="BF77" s="106"/>
      <c r="BG77" s="106"/>
      <c r="BH77" s="106"/>
      <c r="BI77" s="106"/>
      <c r="BJ77" s="106"/>
      <c r="BK77" s="106"/>
      <c r="BL77" s="106"/>
      <c r="BM77" s="119"/>
      <c r="BN77" s="120"/>
      <c r="BO77" s="120"/>
      <c r="BP77" s="120"/>
      <c r="BQ77" s="120"/>
      <c r="BR77" s="120"/>
      <c r="BS77" s="120"/>
      <c r="BT77" s="120"/>
      <c r="BU77" s="120"/>
      <c r="BV77" s="111" t="s">
        <v>31</v>
      </c>
      <c r="BW77" s="112"/>
      <c r="BX77" s="112"/>
      <c r="BY77" s="112"/>
      <c r="BZ77" s="112"/>
      <c r="CA77" s="112"/>
      <c r="CB77" s="112"/>
      <c r="CC77" s="113"/>
      <c r="CD77" s="79"/>
      <c r="CE77" s="80"/>
      <c r="CF77" s="80"/>
      <c r="CG77" s="80"/>
      <c r="CH77" s="80"/>
      <c r="CI77" s="80"/>
      <c r="CJ77" s="80"/>
      <c r="CK77" s="80"/>
      <c r="CL77" s="80"/>
      <c r="CM77" s="80"/>
      <c r="CN77" s="81"/>
      <c r="CO77" s="79"/>
      <c r="CP77" s="80"/>
      <c r="CQ77" s="80"/>
      <c r="CR77" s="80"/>
      <c r="CS77" s="80"/>
      <c r="CT77" s="80"/>
      <c r="CU77" s="80"/>
      <c r="CV77" s="80"/>
      <c r="CW77" s="80"/>
      <c r="CX77" s="80"/>
      <c r="CY77" s="80"/>
      <c r="CZ77" s="81"/>
    </row>
    <row r="78" spans="2:112" ht="15" customHeight="1" x14ac:dyDescent="0.3">
      <c r="B78" s="109"/>
      <c r="C78" s="72"/>
      <c r="D78" s="73"/>
      <c r="E78" s="79"/>
      <c r="F78" s="80"/>
      <c r="G78" s="80"/>
      <c r="H78" s="80"/>
      <c r="I78" s="80"/>
      <c r="J78" s="80"/>
      <c r="K78" s="80"/>
      <c r="L78" s="80"/>
      <c r="M78" s="80"/>
      <c r="N78" s="81"/>
      <c r="O78" s="79"/>
      <c r="P78" s="80"/>
      <c r="Q78" s="80"/>
      <c r="R78" s="80"/>
      <c r="S78" s="80"/>
      <c r="T78" s="80"/>
      <c r="U78" s="80"/>
      <c r="V78" s="80"/>
      <c r="W78" s="80"/>
      <c r="X78" s="80"/>
      <c r="Y78" s="81"/>
      <c r="Z78" s="79"/>
      <c r="AA78" s="80"/>
      <c r="AB78" s="80"/>
      <c r="AC78" s="80"/>
      <c r="AD78" s="80"/>
      <c r="AE78" s="80"/>
      <c r="AF78" s="80"/>
      <c r="AG78" s="80"/>
      <c r="AH78" s="80"/>
      <c r="AI78" s="80"/>
      <c r="AJ78" s="80"/>
      <c r="AK78" s="80"/>
      <c r="AL78" s="80"/>
      <c r="AM78" s="81"/>
      <c r="AN78" s="79"/>
      <c r="AO78" s="80"/>
      <c r="AP78" s="80"/>
      <c r="AQ78" s="80"/>
      <c r="AR78" s="80"/>
      <c r="AS78" s="80"/>
      <c r="AT78" s="80"/>
      <c r="AU78" s="81"/>
      <c r="AV78" s="88"/>
      <c r="AW78" s="89"/>
      <c r="AX78" s="89"/>
      <c r="AY78" s="89"/>
      <c r="AZ78" s="89"/>
      <c r="BA78" s="89"/>
      <c r="BB78" s="89"/>
      <c r="BC78" s="90"/>
      <c r="BD78" s="107"/>
      <c r="BE78" s="107"/>
      <c r="BF78" s="107"/>
      <c r="BG78" s="107"/>
      <c r="BH78" s="107"/>
      <c r="BI78" s="107"/>
      <c r="BJ78" s="107"/>
      <c r="BK78" s="107"/>
      <c r="BL78" s="107"/>
      <c r="BM78" s="119"/>
      <c r="BN78" s="120"/>
      <c r="BO78" s="120"/>
      <c r="BP78" s="120"/>
      <c r="BQ78" s="120"/>
      <c r="BR78" s="120"/>
      <c r="BS78" s="120"/>
      <c r="BT78" s="120"/>
      <c r="BU78" s="120"/>
      <c r="BV78" s="114"/>
      <c r="BW78" s="115"/>
      <c r="BX78" s="115"/>
      <c r="BY78" s="115"/>
      <c r="BZ78" s="115"/>
      <c r="CA78" s="115"/>
      <c r="CB78" s="115"/>
      <c r="CC78" s="116"/>
      <c r="CD78" s="79"/>
      <c r="CE78" s="80"/>
      <c r="CF78" s="80"/>
      <c r="CG78" s="80"/>
      <c r="CH78" s="80"/>
      <c r="CI78" s="80"/>
      <c r="CJ78" s="80"/>
      <c r="CK78" s="80"/>
      <c r="CL78" s="80"/>
      <c r="CM78" s="80"/>
      <c r="CN78" s="81"/>
      <c r="CO78" s="79"/>
      <c r="CP78" s="80"/>
      <c r="CQ78" s="80"/>
      <c r="CR78" s="80"/>
      <c r="CS78" s="80"/>
      <c r="CT78" s="80"/>
      <c r="CU78" s="80"/>
      <c r="CV78" s="80"/>
      <c r="CW78" s="80"/>
      <c r="CX78" s="80"/>
      <c r="CY78" s="80"/>
      <c r="CZ78" s="81"/>
    </row>
    <row r="79" spans="2:112" ht="15" customHeight="1" x14ac:dyDescent="0.3">
      <c r="B79" s="109"/>
      <c r="C79" s="72"/>
      <c r="D79" s="73"/>
      <c r="E79" s="79"/>
      <c r="F79" s="80"/>
      <c r="G79" s="80"/>
      <c r="H79" s="80"/>
      <c r="I79" s="80"/>
      <c r="J79" s="80"/>
      <c r="K79" s="80"/>
      <c r="L79" s="80"/>
      <c r="M79" s="80"/>
      <c r="N79" s="81"/>
      <c r="O79" s="79"/>
      <c r="P79" s="80"/>
      <c r="Q79" s="80"/>
      <c r="R79" s="80"/>
      <c r="S79" s="80"/>
      <c r="T79" s="80"/>
      <c r="U79" s="80"/>
      <c r="V79" s="80"/>
      <c r="W79" s="80"/>
      <c r="X79" s="80"/>
      <c r="Y79" s="81"/>
      <c r="Z79" s="79"/>
      <c r="AA79" s="80"/>
      <c r="AB79" s="80"/>
      <c r="AC79" s="80"/>
      <c r="AD79" s="80"/>
      <c r="AE79" s="80"/>
      <c r="AF79" s="80"/>
      <c r="AG79" s="80"/>
      <c r="AH79" s="80"/>
      <c r="AI79" s="80"/>
      <c r="AJ79" s="80"/>
      <c r="AK79" s="80"/>
      <c r="AL79" s="80"/>
      <c r="AM79" s="81"/>
      <c r="AN79" s="79"/>
      <c r="AO79" s="80"/>
      <c r="AP79" s="80"/>
      <c r="AQ79" s="80"/>
      <c r="AR79" s="80"/>
      <c r="AS79" s="80"/>
      <c r="AT79" s="80"/>
      <c r="AU79" s="81"/>
      <c r="AV79" s="88"/>
      <c r="AW79" s="89"/>
      <c r="AX79" s="89"/>
      <c r="AY79" s="89"/>
      <c r="AZ79" s="89"/>
      <c r="BA79" s="89"/>
      <c r="BB79" s="89"/>
      <c r="BC79" s="90"/>
      <c r="BD79" s="107"/>
      <c r="BE79" s="107"/>
      <c r="BF79" s="107"/>
      <c r="BG79" s="107"/>
      <c r="BH79" s="107"/>
      <c r="BI79" s="107"/>
      <c r="BJ79" s="107"/>
      <c r="BK79" s="107"/>
      <c r="BL79" s="107"/>
      <c r="BM79" s="119"/>
      <c r="BN79" s="120"/>
      <c r="BO79" s="120"/>
      <c r="BP79" s="120"/>
      <c r="BQ79" s="120"/>
      <c r="BR79" s="120"/>
      <c r="BS79" s="120"/>
      <c r="BT79" s="120"/>
      <c r="BU79" s="120"/>
      <c r="BV79" s="100"/>
      <c r="BW79" s="101"/>
      <c r="BX79" s="101"/>
      <c r="BY79" s="101"/>
      <c r="BZ79" s="101"/>
      <c r="CA79" s="101"/>
      <c r="CB79" s="101"/>
      <c r="CC79" s="102"/>
      <c r="CD79" s="79"/>
      <c r="CE79" s="80"/>
      <c r="CF79" s="80"/>
      <c r="CG79" s="80"/>
      <c r="CH79" s="80"/>
      <c r="CI79" s="80"/>
      <c r="CJ79" s="80"/>
      <c r="CK79" s="80"/>
      <c r="CL79" s="80"/>
      <c r="CM79" s="80"/>
      <c r="CN79" s="81"/>
      <c r="CO79" s="79"/>
      <c r="CP79" s="80"/>
      <c r="CQ79" s="80"/>
      <c r="CR79" s="80"/>
      <c r="CS79" s="80"/>
      <c r="CT79" s="80"/>
      <c r="CU79" s="80"/>
      <c r="CV79" s="80"/>
      <c r="CW79" s="80"/>
      <c r="CX79" s="80"/>
      <c r="CY79" s="80"/>
      <c r="CZ79" s="81"/>
    </row>
    <row r="80" spans="2:112" ht="15" customHeight="1" x14ac:dyDescent="0.3">
      <c r="B80" s="110"/>
      <c r="C80" s="74"/>
      <c r="D80" s="75"/>
      <c r="E80" s="82"/>
      <c r="F80" s="83"/>
      <c r="G80" s="83"/>
      <c r="H80" s="83"/>
      <c r="I80" s="83"/>
      <c r="J80" s="83"/>
      <c r="K80" s="83"/>
      <c r="L80" s="83"/>
      <c r="M80" s="83"/>
      <c r="N80" s="84"/>
      <c r="O80" s="82"/>
      <c r="P80" s="83"/>
      <c r="Q80" s="83"/>
      <c r="R80" s="83"/>
      <c r="S80" s="83"/>
      <c r="T80" s="83"/>
      <c r="U80" s="83"/>
      <c r="V80" s="83"/>
      <c r="W80" s="83"/>
      <c r="X80" s="83"/>
      <c r="Y80" s="84"/>
      <c r="Z80" s="82"/>
      <c r="AA80" s="83"/>
      <c r="AB80" s="83"/>
      <c r="AC80" s="83"/>
      <c r="AD80" s="83"/>
      <c r="AE80" s="83"/>
      <c r="AF80" s="83"/>
      <c r="AG80" s="83"/>
      <c r="AH80" s="83"/>
      <c r="AI80" s="83"/>
      <c r="AJ80" s="83"/>
      <c r="AK80" s="83"/>
      <c r="AL80" s="83"/>
      <c r="AM80" s="84"/>
      <c r="AN80" s="82"/>
      <c r="AO80" s="83"/>
      <c r="AP80" s="83"/>
      <c r="AQ80" s="83"/>
      <c r="AR80" s="83"/>
      <c r="AS80" s="83"/>
      <c r="AT80" s="83"/>
      <c r="AU80" s="84"/>
      <c r="AV80" s="91"/>
      <c r="AW80" s="92"/>
      <c r="AX80" s="92"/>
      <c r="AY80" s="92"/>
      <c r="AZ80" s="92"/>
      <c r="BA80" s="92"/>
      <c r="BB80" s="92"/>
      <c r="BC80" s="93"/>
      <c r="BD80" s="107"/>
      <c r="BE80" s="107"/>
      <c r="BF80" s="107"/>
      <c r="BG80" s="107"/>
      <c r="BH80" s="107"/>
      <c r="BI80" s="107"/>
      <c r="BJ80" s="107"/>
      <c r="BK80" s="107"/>
      <c r="BL80" s="107"/>
      <c r="BM80" s="121"/>
      <c r="BN80" s="122"/>
      <c r="BO80" s="122"/>
      <c r="BP80" s="122"/>
      <c r="BQ80" s="122"/>
      <c r="BR80" s="122"/>
      <c r="BS80" s="122"/>
      <c r="BT80" s="122"/>
      <c r="BU80" s="122"/>
      <c r="BV80" s="100"/>
      <c r="BW80" s="101"/>
      <c r="BX80" s="101"/>
      <c r="BY80" s="101"/>
      <c r="BZ80" s="101"/>
      <c r="CA80" s="101"/>
      <c r="CB80" s="101"/>
      <c r="CC80" s="102"/>
      <c r="CD80" s="82"/>
      <c r="CE80" s="83"/>
      <c r="CF80" s="83"/>
      <c r="CG80" s="83"/>
      <c r="CH80" s="83"/>
      <c r="CI80" s="83"/>
      <c r="CJ80" s="83"/>
      <c r="CK80" s="83"/>
      <c r="CL80" s="83"/>
      <c r="CM80" s="83"/>
      <c r="CN80" s="84"/>
      <c r="CO80" s="82"/>
      <c r="CP80" s="83"/>
      <c r="CQ80" s="83"/>
      <c r="CR80" s="83"/>
      <c r="CS80" s="83"/>
      <c r="CT80" s="83"/>
      <c r="CU80" s="83"/>
      <c r="CV80" s="83"/>
      <c r="CW80" s="83"/>
      <c r="CX80" s="83"/>
      <c r="CY80" s="83"/>
      <c r="CZ80" s="84"/>
    </row>
    <row r="81" spans="2:112" ht="5.25" customHeight="1" x14ac:dyDescent="0.3"/>
    <row r="82" spans="2:112" ht="15" customHeight="1" x14ac:dyDescent="0.3">
      <c r="B82" s="135" t="s">
        <v>3</v>
      </c>
      <c r="C82" s="136"/>
      <c r="D82" s="137"/>
      <c r="E82" s="76"/>
      <c r="F82" s="77"/>
      <c r="G82" s="77"/>
      <c r="H82" s="77"/>
      <c r="I82" s="77"/>
      <c r="J82" s="77"/>
      <c r="K82" s="77"/>
      <c r="L82" s="77"/>
      <c r="M82" s="77"/>
      <c r="N82" s="78"/>
      <c r="O82" s="76"/>
      <c r="P82" s="77"/>
      <c r="Q82" s="77"/>
      <c r="R82" s="77"/>
      <c r="S82" s="77"/>
      <c r="T82" s="77"/>
      <c r="U82" s="77"/>
      <c r="V82" s="77"/>
      <c r="W82" s="77"/>
      <c r="X82" s="77"/>
      <c r="Y82" s="78"/>
      <c r="Z82" s="76"/>
      <c r="AA82" s="77"/>
      <c r="AB82" s="77"/>
      <c r="AC82" s="77"/>
      <c r="AD82" s="77"/>
      <c r="AE82" s="77"/>
      <c r="AF82" s="77"/>
      <c r="AG82" s="77"/>
      <c r="AH82" s="77"/>
      <c r="AI82" s="77"/>
      <c r="AJ82" s="77"/>
      <c r="AK82" s="77"/>
      <c r="AL82" s="77"/>
      <c r="AM82" s="78"/>
      <c r="AN82" s="76"/>
      <c r="AO82" s="77"/>
      <c r="AP82" s="77"/>
      <c r="AQ82" s="77"/>
      <c r="AR82" s="77"/>
      <c r="AS82" s="77"/>
      <c r="AT82" s="77"/>
      <c r="AU82" s="78"/>
      <c r="AV82" s="85"/>
      <c r="AW82" s="86"/>
      <c r="AX82" s="86"/>
      <c r="AY82" s="86"/>
      <c r="AZ82" s="86"/>
      <c r="BA82" s="86"/>
      <c r="BB82" s="86"/>
      <c r="BC82" s="87"/>
      <c r="BD82" s="85"/>
      <c r="BE82" s="86"/>
      <c r="BF82" s="86"/>
      <c r="BG82" s="86"/>
      <c r="BH82" s="86"/>
      <c r="BI82" s="86"/>
      <c r="BJ82" s="86"/>
      <c r="BK82" s="86"/>
      <c r="BL82" s="87"/>
      <c r="BM82" s="117"/>
      <c r="BN82" s="118"/>
      <c r="BO82" s="118"/>
      <c r="BP82" s="118"/>
      <c r="BQ82" s="118"/>
      <c r="BR82" s="118"/>
      <c r="BS82" s="118"/>
      <c r="BT82" s="118"/>
      <c r="BU82" s="118"/>
      <c r="BV82" s="129" t="s">
        <v>30</v>
      </c>
      <c r="BW82" s="130"/>
      <c r="BX82" s="130"/>
      <c r="BY82" s="130"/>
      <c r="BZ82" s="130"/>
      <c r="CA82" s="130"/>
      <c r="CB82" s="130"/>
      <c r="CC82" s="131"/>
      <c r="CD82" s="76"/>
      <c r="CE82" s="77"/>
      <c r="CF82" s="77"/>
      <c r="CG82" s="77"/>
      <c r="CH82" s="77"/>
      <c r="CI82" s="77"/>
      <c r="CJ82" s="77"/>
      <c r="CK82" s="77"/>
      <c r="CL82" s="77"/>
      <c r="CM82" s="77"/>
      <c r="CN82" s="78"/>
      <c r="CO82" s="144"/>
      <c r="CP82" s="145"/>
      <c r="CQ82" s="145"/>
      <c r="CR82" s="145"/>
      <c r="CS82" s="145"/>
      <c r="CT82" s="145"/>
      <c r="CU82" s="145"/>
      <c r="CV82" s="145"/>
      <c r="CW82" s="145"/>
      <c r="CX82" s="145"/>
      <c r="CY82" s="145"/>
      <c r="CZ82" s="146"/>
      <c r="DA82" s="94" t="s">
        <v>33</v>
      </c>
      <c r="DB82" s="95"/>
      <c r="DC82" s="95"/>
      <c r="DD82" s="95"/>
      <c r="DE82" s="95"/>
      <c r="DF82" s="95"/>
      <c r="DG82" s="95"/>
      <c r="DH82" s="96"/>
    </row>
    <row r="83" spans="2:112" ht="15" customHeight="1" x14ac:dyDescent="0.3">
      <c r="B83" s="138"/>
      <c r="C83" s="139"/>
      <c r="D83" s="140"/>
      <c r="E83" s="79"/>
      <c r="F83" s="80"/>
      <c r="G83" s="80"/>
      <c r="H83" s="80"/>
      <c r="I83" s="80"/>
      <c r="J83" s="80"/>
      <c r="K83" s="80"/>
      <c r="L83" s="80"/>
      <c r="M83" s="80"/>
      <c r="N83" s="81"/>
      <c r="O83" s="79"/>
      <c r="P83" s="80"/>
      <c r="Q83" s="80"/>
      <c r="R83" s="80"/>
      <c r="S83" s="80"/>
      <c r="T83" s="80"/>
      <c r="U83" s="80"/>
      <c r="V83" s="80"/>
      <c r="W83" s="80"/>
      <c r="X83" s="80"/>
      <c r="Y83" s="81"/>
      <c r="Z83" s="79"/>
      <c r="AA83" s="80"/>
      <c r="AB83" s="80"/>
      <c r="AC83" s="80"/>
      <c r="AD83" s="80"/>
      <c r="AE83" s="80"/>
      <c r="AF83" s="80"/>
      <c r="AG83" s="80"/>
      <c r="AH83" s="80"/>
      <c r="AI83" s="80"/>
      <c r="AJ83" s="80"/>
      <c r="AK83" s="80"/>
      <c r="AL83" s="80"/>
      <c r="AM83" s="81"/>
      <c r="AN83" s="79"/>
      <c r="AO83" s="80"/>
      <c r="AP83" s="80"/>
      <c r="AQ83" s="80"/>
      <c r="AR83" s="80"/>
      <c r="AS83" s="80"/>
      <c r="AT83" s="80"/>
      <c r="AU83" s="81"/>
      <c r="AV83" s="88"/>
      <c r="AW83" s="89"/>
      <c r="AX83" s="89"/>
      <c r="AY83" s="89"/>
      <c r="AZ83" s="89"/>
      <c r="BA83" s="89"/>
      <c r="BB83" s="89"/>
      <c r="BC83" s="90"/>
      <c r="BD83" s="88"/>
      <c r="BE83" s="89"/>
      <c r="BF83" s="89"/>
      <c r="BG83" s="89"/>
      <c r="BH83" s="89"/>
      <c r="BI83" s="89"/>
      <c r="BJ83" s="89"/>
      <c r="BK83" s="89"/>
      <c r="BL83" s="90"/>
      <c r="BM83" s="119"/>
      <c r="BN83" s="120"/>
      <c r="BO83" s="120"/>
      <c r="BP83" s="120"/>
      <c r="BQ83" s="120"/>
      <c r="BR83" s="120"/>
      <c r="BS83" s="120"/>
      <c r="BT83" s="120"/>
      <c r="BU83" s="120"/>
      <c r="BV83" s="132"/>
      <c r="BW83" s="133"/>
      <c r="BX83" s="133"/>
      <c r="BY83" s="133"/>
      <c r="BZ83" s="133"/>
      <c r="CA83" s="133"/>
      <c r="CB83" s="133"/>
      <c r="CC83" s="134"/>
      <c r="CD83" s="79"/>
      <c r="CE83" s="80"/>
      <c r="CF83" s="80"/>
      <c r="CG83" s="80"/>
      <c r="CH83" s="80"/>
      <c r="CI83" s="80"/>
      <c r="CJ83" s="80"/>
      <c r="CK83" s="80"/>
      <c r="CL83" s="80"/>
      <c r="CM83" s="80"/>
      <c r="CN83" s="81"/>
      <c r="CO83" s="147"/>
      <c r="CP83" s="148"/>
      <c r="CQ83" s="148"/>
      <c r="CR83" s="148"/>
      <c r="CS83" s="148"/>
      <c r="CT83" s="148"/>
      <c r="CU83" s="148"/>
      <c r="CV83" s="148"/>
      <c r="CW83" s="148"/>
      <c r="CX83" s="148"/>
      <c r="CY83" s="148"/>
      <c r="CZ83" s="149"/>
      <c r="DA83" s="97" t="s">
        <v>34</v>
      </c>
      <c r="DB83" s="98"/>
      <c r="DC83" s="98"/>
      <c r="DD83" s="98"/>
      <c r="DE83" s="98"/>
      <c r="DF83" s="98"/>
      <c r="DG83" s="98"/>
      <c r="DH83" s="99"/>
    </row>
    <row r="84" spans="2:112" ht="15" customHeight="1" x14ac:dyDescent="0.3">
      <c r="B84" s="138"/>
      <c r="C84" s="139"/>
      <c r="D84" s="140"/>
      <c r="E84" s="79"/>
      <c r="F84" s="80"/>
      <c r="G84" s="80"/>
      <c r="H84" s="80"/>
      <c r="I84" s="80"/>
      <c r="J84" s="80"/>
      <c r="K84" s="80"/>
      <c r="L84" s="80"/>
      <c r="M84" s="80"/>
      <c r="N84" s="81"/>
      <c r="O84" s="79"/>
      <c r="P84" s="80"/>
      <c r="Q84" s="80"/>
      <c r="R84" s="80"/>
      <c r="S84" s="80"/>
      <c r="T84" s="80"/>
      <c r="U84" s="80"/>
      <c r="V84" s="80"/>
      <c r="W84" s="80"/>
      <c r="X84" s="80"/>
      <c r="Y84" s="81"/>
      <c r="Z84" s="79"/>
      <c r="AA84" s="80"/>
      <c r="AB84" s="80"/>
      <c r="AC84" s="80"/>
      <c r="AD84" s="80"/>
      <c r="AE84" s="80"/>
      <c r="AF84" s="80"/>
      <c r="AG84" s="80"/>
      <c r="AH84" s="80"/>
      <c r="AI84" s="80"/>
      <c r="AJ84" s="80"/>
      <c r="AK84" s="80"/>
      <c r="AL84" s="80"/>
      <c r="AM84" s="81"/>
      <c r="AN84" s="79"/>
      <c r="AO84" s="80"/>
      <c r="AP84" s="80"/>
      <c r="AQ84" s="80"/>
      <c r="AR84" s="80"/>
      <c r="AS84" s="80"/>
      <c r="AT84" s="80"/>
      <c r="AU84" s="81"/>
      <c r="AV84" s="88"/>
      <c r="AW84" s="89"/>
      <c r="AX84" s="89"/>
      <c r="AY84" s="89"/>
      <c r="AZ84" s="89"/>
      <c r="BA84" s="89"/>
      <c r="BB84" s="89"/>
      <c r="BC84" s="90"/>
      <c r="BD84" s="88"/>
      <c r="BE84" s="89"/>
      <c r="BF84" s="89"/>
      <c r="BG84" s="89"/>
      <c r="BH84" s="89"/>
      <c r="BI84" s="89"/>
      <c r="BJ84" s="89"/>
      <c r="BK84" s="89"/>
      <c r="BL84" s="90"/>
      <c r="BM84" s="119"/>
      <c r="BN84" s="120"/>
      <c r="BO84" s="120"/>
      <c r="BP84" s="120"/>
      <c r="BQ84" s="120"/>
      <c r="BR84" s="120"/>
      <c r="BS84" s="120"/>
      <c r="BT84" s="120"/>
      <c r="BU84" s="120"/>
      <c r="BV84" s="153"/>
      <c r="BW84" s="154"/>
      <c r="BX84" s="154"/>
      <c r="BY84" s="154"/>
      <c r="BZ84" s="154"/>
      <c r="CA84" s="154"/>
      <c r="CB84" s="154"/>
      <c r="CC84" s="155"/>
      <c r="CD84" s="79"/>
      <c r="CE84" s="80"/>
      <c r="CF84" s="80"/>
      <c r="CG84" s="80"/>
      <c r="CH84" s="80"/>
      <c r="CI84" s="80"/>
      <c r="CJ84" s="80"/>
      <c r="CK84" s="80"/>
      <c r="CL84" s="80"/>
      <c r="CM84" s="80"/>
      <c r="CN84" s="81"/>
      <c r="CO84" s="147"/>
      <c r="CP84" s="148"/>
      <c r="CQ84" s="148"/>
      <c r="CR84" s="148"/>
      <c r="CS84" s="148"/>
      <c r="CT84" s="148"/>
      <c r="CU84" s="148"/>
      <c r="CV84" s="148"/>
      <c r="CW84" s="148"/>
      <c r="CX84" s="148"/>
      <c r="CY84" s="148"/>
      <c r="CZ84" s="149"/>
      <c r="DA84" s="103"/>
      <c r="DB84" s="104"/>
      <c r="DC84" s="104"/>
      <c r="DD84" s="104"/>
      <c r="DE84" s="104"/>
      <c r="DF84" s="104"/>
      <c r="DG84" s="104"/>
      <c r="DH84" s="105"/>
    </row>
    <row r="85" spans="2:112" ht="15" customHeight="1" x14ac:dyDescent="0.3">
      <c r="B85" s="138"/>
      <c r="C85" s="139"/>
      <c r="D85" s="140"/>
      <c r="E85" s="79"/>
      <c r="F85" s="80"/>
      <c r="G85" s="80"/>
      <c r="H85" s="80"/>
      <c r="I85" s="80"/>
      <c r="J85" s="80"/>
      <c r="K85" s="80"/>
      <c r="L85" s="80"/>
      <c r="M85" s="80"/>
      <c r="N85" s="81"/>
      <c r="O85" s="79"/>
      <c r="P85" s="80"/>
      <c r="Q85" s="80"/>
      <c r="R85" s="80"/>
      <c r="S85" s="80"/>
      <c r="T85" s="80"/>
      <c r="U85" s="80"/>
      <c r="V85" s="80"/>
      <c r="W85" s="80"/>
      <c r="X85" s="80"/>
      <c r="Y85" s="81"/>
      <c r="Z85" s="79"/>
      <c r="AA85" s="80"/>
      <c r="AB85" s="80"/>
      <c r="AC85" s="80"/>
      <c r="AD85" s="80"/>
      <c r="AE85" s="80"/>
      <c r="AF85" s="80"/>
      <c r="AG85" s="80"/>
      <c r="AH85" s="80"/>
      <c r="AI85" s="80"/>
      <c r="AJ85" s="80"/>
      <c r="AK85" s="80"/>
      <c r="AL85" s="80"/>
      <c r="AM85" s="81"/>
      <c r="AN85" s="79"/>
      <c r="AO85" s="80"/>
      <c r="AP85" s="80"/>
      <c r="AQ85" s="80"/>
      <c r="AR85" s="80"/>
      <c r="AS85" s="80"/>
      <c r="AT85" s="80"/>
      <c r="AU85" s="81"/>
      <c r="AV85" s="88"/>
      <c r="AW85" s="89"/>
      <c r="AX85" s="89"/>
      <c r="AY85" s="89"/>
      <c r="AZ85" s="89"/>
      <c r="BA85" s="89"/>
      <c r="BB85" s="89"/>
      <c r="BC85" s="90"/>
      <c r="BD85" s="91"/>
      <c r="BE85" s="92"/>
      <c r="BF85" s="92"/>
      <c r="BG85" s="92"/>
      <c r="BH85" s="92"/>
      <c r="BI85" s="92"/>
      <c r="BJ85" s="92"/>
      <c r="BK85" s="92"/>
      <c r="BL85" s="93"/>
      <c r="BM85" s="119"/>
      <c r="BN85" s="120"/>
      <c r="BO85" s="120"/>
      <c r="BP85" s="120"/>
      <c r="BQ85" s="120"/>
      <c r="BR85" s="120"/>
      <c r="BS85" s="120"/>
      <c r="BT85" s="120"/>
      <c r="BU85" s="120"/>
      <c r="BV85" s="129" t="s">
        <v>31</v>
      </c>
      <c r="BW85" s="130"/>
      <c r="BX85" s="130"/>
      <c r="BY85" s="130"/>
      <c r="BZ85" s="130"/>
      <c r="CA85" s="130"/>
      <c r="CB85" s="130"/>
      <c r="CC85" s="131"/>
      <c r="CD85" s="79"/>
      <c r="CE85" s="80"/>
      <c r="CF85" s="80"/>
      <c r="CG85" s="80"/>
      <c r="CH85" s="80"/>
      <c r="CI85" s="80"/>
      <c r="CJ85" s="80"/>
      <c r="CK85" s="80"/>
      <c r="CL85" s="80"/>
      <c r="CM85" s="80"/>
      <c r="CN85" s="81"/>
      <c r="CO85" s="147"/>
      <c r="CP85" s="148"/>
      <c r="CQ85" s="148"/>
      <c r="CR85" s="148"/>
      <c r="CS85" s="148"/>
      <c r="CT85" s="148"/>
      <c r="CU85" s="148"/>
      <c r="CV85" s="148"/>
      <c r="CW85" s="148"/>
      <c r="CX85" s="148"/>
      <c r="CY85" s="148"/>
      <c r="CZ85" s="149"/>
    </row>
    <row r="86" spans="2:112" ht="15" customHeight="1" x14ac:dyDescent="0.3">
      <c r="B86" s="138"/>
      <c r="C86" s="139"/>
      <c r="D86" s="140"/>
      <c r="E86" s="79"/>
      <c r="F86" s="80"/>
      <c r="G86" s="80"/>
      <c r="H86" s="80"/>
      <c r="I86" s="80"/>
      <c r="J86" s="80"/>
      <c r="K86" s="80"/>
      <c r="L86" s="80"/>
      <c r="M86" s="80"/>
      <c r="N86" s="81"/>
      <c r="O86" s="79"/>
      <c r="P86" s="80"/>
      <c r="Q86" s="80"/>
      <c r="R86" s="80"/>
      <c r="S86" s="80"/>
      <c r="T86" s="80"/>
      <c r="U86" s="80"/>
      <c r="V86" s="80"/>
      <c r="W86" s="80"/>
      <c r="X86" s="80"/>
      <c r="Y86" s="81"/>
      <c r="Z86" s="79"/>
      <c r="AA86" s="80"/>
      <c r="AB86" s="80"/>
      <c r="AC86" s="80"/>
      <c r="AD86" s="80"/>
      <c r="AE86" s="80"/>
      <c r="AF86" s="80"/>
      <c r="AG86" s="80"/>
      <c r="AH86" s="80"/>
      <c r="AI86" s="80"/>
      <c r="AJ86" s="80"/>
      <c r="AK86" s="80"/>
      <c r="AL86" s="80"/>
      <c r="AM86" s="81"/>
      <c r="AN86" s="79"/>
      <c r="AO86" s="80"/>
      <c r="AP86" s="80"/>
      <c r="AQ86" s="80"/>
      <c r="AR86" s="80"/>
      <c r="AS86" s="80"/>
      <c r="AT86" s="80"/>
      <c r="AU86" s="81"/>
      <c r="AV86" s="88"/>
      <c r="AW86" s="89"/>
      <c r="AX86" s="89"/>
      <c r="AY86" s="89"/>
      <c r="AZ86" s="89"/>
      <c r="BA86" s="89"/>
      <c r="BB86" s="89"/>
      <c r="BC86" s="90"/>
      <c r="BD86" s="159"/>
      <c r="BE86" s="89"/>
      <c r="BF86" s="89"/>
      <c r="BG86" s="89"/>
      <c r="BH86" s="89"/>
      <c r="BI86" s="89"/>
      <c r="BJ86" s="89"/>
      <c r="BK86" s="89"/>
      <c r="BL86" s="90"/>
      <c r="BM86" s="119"/>
      <c r="BN86" s="120"/>
      <c r="BO86" s="120"/>
      <c r="BP86" s="120"/>
      <c r="BQ86" s="120"/>
      <c r="BR86" s="120"/>
      <c r="BS86" s="120"/>
      <c r="BT86" s="120"/>
      <c r="BU86" s="120"/>
      <c r="BV86" s="156"/>
      <c r="BW86" s="157"/>
      <c r="BX86" s="157"/>
      <c r="BY86" s="157"/>
      <c r="BZ86" s="157"/>
      <c r="CA86" s="157"/>
      <c r="CB86" s="157"/>
      <c r="CC86" s="158"/>
      <c r="CD86" s="79"/>
      <c r="CE86" s="80"/>
      <c r="CF86" s="80"/>
      <c r="CG86" s="80"/>
      <c r="CH86" s="80"/>
      <c r="CI86" s="80"/>
      <c r="CJ86" s="80"/>
      <c r="CK86" s="80"/>
      <c r="CL86" s="80"/>
      <c r="CM86" s="80"/>
      <c r="CN86" s="81"/>
      <c r="CO86" s="147"/>
      <c r="CP86" s="148"/>
      <c r="CQ86" s="148"/>
      <c r="CR86" s="148"/>
      <c r="CS86" s="148"/>
      <c r="CT86" s="148"/>
      <c r="CU86" s="148"/>
      <c r="CV86" s="148"/>
      <c r="CW86" s="148"/>
      <c r="CX86" s="148"/>
      <c r="CY86" s="148"/>
      <c r="CZ86" s="149"/>
    </row>
    <row r="87" spans="2:112" ht="15" customHeight="1" x14ac:dyDescent="0.3">
      <c r="B87" s="138"/>
      <c r="C87" s="139"/>
      <c r="D87" s="140"/>
      <c r="E87" s="79"/>
      <c r="F87" s="80"/>
      <c r="G87" s="80"/>
      <c r="H87" s="80"/>
      <c r="I87" s="80"/>
      <c r="J87" s="80"/>
      <c r="K87" s="80"/>
      <c r="L87" s="80"/>
      <c r="M87" s="80"/>
      <c r="N87" s="81"/>
      <c r="O87" s="79"/>
      <c r="P87" s="80"/>
      <c r="Q87" s="80"/>
      <c r="R87" s="80"/>
      <c r="S87" s="80"/>
      <c r="T87" s="80"/>
      <c r="U87" s="80"/>
      <c r="V87" s="80"/>
      <c r="W87" s="80"/>
      <c r="X87" s="80"/>
      <c r="Y87" s="81"/>
      <c r="Z87" s="79"/>
      <c r="AA87" s="80"/>
      <c r="AB87" s="80"/>
      <c r="AC87" s="80"/>
      <c r="AD87" s="80"/>
      <c r="AE87" s="80"/>
      <c r="AF87" s="80"/>
      <c r="AG87" s="80"/>
      <c r="AH87" s="80"/>
      <c r="AI87" s="80"/>
      <c r="AJ87" s="80"/>
      <c r="AK87" s="80"/>
      <c r="AL87" s="80"/>
      <c r="AM87" s="81"/>
      <c r="AN87" s="79"/>
      <c r="AO87" s="80"/>
      <c r="AP87" s="80"/>
      <c r="AQ87" s="80"/>
      <c r="AR87" s="80"/>
      <c r="AS87" s="80"/>
      <c r="AT87" s="80"/>
      <c r="AU87" s="81"/>
      <c r="AV87" s="88"/>
      <c r="AW87" s="89"/>
      <c r="AX87" s="89"/>
      <c r="AY87" s="89"/>
      <c r="AZ87" s="89"/>
      <c r="BA87" s="89"/>
      <c r="BB87" s="89"/>
      <c r="BC87" s="90"/>
      <c r="BD87" s="88"/>
      <c r="BE87" s="89"/>
      <c r="BF87" s="89"/>
      <c r="BG87" s="89"/>
      <c r="BH87" s="89"/>
      <c r="BI87" s="89"/>
      <c r="BJ87" s="89"/>
      <c r="BK87" s="89"/>
      <c r="BL87" s="90"/>
      <c r="BM87" s="119"/>
      <c r="BN87" s="120"/>
      <c r="BO87" s="120"/>
      <c r="BP87" s="120"/>
      <c r="BQ87" s="120"/>
      <c r="BR87" s="120"/>
      <c r="BS87" s="120"/>
      <c r="BT87" s="120"/>
      <c r="BU87" s="120"/>
      <c r="BV87" s="153"/>
      <c r="BW87" s="154"/>
      <c r="BX87" s="154"/>
      <c r="BY87" s="154"/>
      <c r="BZ87" s="154"/>
      <c r="CA87" s="154"/>
      <c r="CB87" s="154"/>
      <c r="CC87" s="155"/>
      <c r="CD87" s="79"/>
      <c r="CE87" s="80"/>
      <c r="CF87" s="80"/>
      <c r="CG87" s="80"/>
      <c r="CH87" s="80"/>
      <c r="CI87" s="80"/>
      <c r="CJ87" s="80"/>
      <c r="CK87" s="80"/>
      <c r="CL87" s="80"/>
      <c r="CM87" s="80"/>
      <c r="CN87" s="81"/>
      <c r="CO87" s="147"/>
      <c r="CP87" s="148"/>
      <c r="CQ87" s="148"/>
      <c r="CR87" s="148"/>
      <c r="CS87" s="148"/>
      <c r="CT87" s="148"/>
      <c r="CU87" s="148"/>
      <c r="CV87" s="148"/>
      <c r="CW87" s="148"/>
      <c r="CX87" s="148"/>
      <c r="CY87" s="148"/>
      <c r="CZ87" s="149"/>
    </row>
    <row r="88" spans="2:112" ht="15" customHeight="1" x14ac:dyDescent="0.3">
      <c r="B88" s="141"/>
      <c r="C88" s="142"/>
      <c r="D88" s="143"/>
      <c r="E88" s="82"/>
      <c r="F88" s="83"/>
      <c r="G88" s="83"/>
      <c r="H88" s="83"/>
      <c r="I88" s="83"/>
      <c r="J88" s="83"/>
      <c r="K88" s="83"/>
      <c r="L88" s="83"/>
      <c r="M88" s="83"/>
      <c r="N88" s="84"/>
      <c r="O88" s="82"/>
      <c r="P88" s="83"/>
      <c r="Q88" s="83"/>
      <c r="R88" s="83"/>
      <c r="S88" s="83"/>
      <c r="T88" s="83"/>
      <c r="U88" s="83"/>
      <c r="V88" s="83"/>
      <c r="W88" s="83"/>
      <c r="X88" s="83"/>
      <c r="Y88" s="84"/>
      <c r="Z88" s="82"/>
      <c r="AA88" s="83"/>
      <c r="AB88" s="83"/>
      <c r="AC88" s="83"/>
      <c r="AD88" s="83"/>
      <c r="AE88" s="83"/>
      <c r="AF88" s="83"/>
      <c r="AG88" s="83"/>
      <c r="AH88" s="83"/>
      <c r="AI88" s="83"/>
      <c r="AJ88" s="83"/>
      <c r="AK88" s="83"/>
      <c r="AL88" s="83"/>
      <c r="AM88" s="84"/>
      <c r="AN88" s="82"/>
      <c r="AO88" s="83"/>
      <c r="AP88" s="83"/>
      <c r="AQ88" s="83"/>
      <c r="AR88" s="83"/>
      <c r="AS88" s="83"/>
      <c r="AT88" s="83"/>
      <c r="AU88" s="84"/>
      <c r="AV88" s="91"/>
      <c r="AW88" s="92"/>
      <c r="AX88" s="92"/>
      <c r="AY88" s="92"/>
      <c r="AZ88" s="92"/>
      <c r="BA88" s="92"/>
      <c r="BB88" s="92"/>
      <c r="BC88" s="93"/>
      <c r="BD88" s="91"/>
      <c r="BE88" s="92"/>
      <c r="BF88" s="92"/>
      <c r="BG88" s="92"/>
      <c r="BH88" s="92"/>
      <c r="BI88" s="92"/>
      <c r="BJ88" s="92"/>
      <c r="BK88" s="92"/>
      <c r="BL88" s="93"/>
      <c r="BM88" s="121"/>
      <c r="BN88" s="122"/>
      <c r="BO88" s="122"/>
      <c r="BP88" s="122"/>
      <c r="BQ88" s="122"/>
      <c r="BR88" s="122"/>
      <c r="BS88" s="122"/>
      <c r="BT88" s="122"/>
      <c r="BU88" s="122"/>
      <c r="BV88" s="153"/>
      <c r="BW88" s="154"/>
      <c r="BX88" s="154"/>
      <c r="BY88" s="154"/>
      <c r="BZ88" s="154"/>
      <c r="CA88" s="154"/>
      <c r="CB88" s="154"/>
      <c r="CC88" s="155"/>
      <c r="CD88" s="82"/>
      <c r="CE88" s="83"/>
      <c r="CF88" s="83"/>
      <c r="CG88" s="83"/>
      <c r="CH88" s="83"/>
      <c r="CI88" s="83"/>
      <c r="CJ88" s="83"/>
      <c r="CK88" s="83"/>
      <c r="CL88" s="83"/>
      <c r="CM88" s="83"/>
      <c r="CN88" s="84"/>
      <c r="CO88" s="150"/>
      <c r="CP88" s="151"/>
      <c r="CQ88" s="151"/>
      <c r="CR88" s="151"/>
      <c r="CS88" s="151"/>
      <c r="CT88" s="151"/>
      <c r="CU88" s="151"/>
      <c r="CV88" s="151"/>
      <c r="CW88" s="151"/>
      <c r="CX88" s="151"/>
      <c r="CY88" s="151"/>
      <c r="CZ88" s="152"/>
    </row>
    <row r="89" spans="2:112" ht="6.9" customHeight="1" x14ac:dyDescent="0.3">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1"/>
      <c r="BW89" s="21"/>
      <c r="BX89" s="21"/>
      <c r="BY89" s="21"/>
      <c r="BZ89" s="21"/>
      <c r="CA89" s="21"/>
      <c r="CB89" s="21"/>
      <c r="CC89" s="21"/>
      <c r="CD89" s="22"/>
      <c r="CE89" s="22"/>
      <c r="CF89" s="22"/>
      <c r="CG89" s="22"/>
      <c r="CH89" s="22"/>
      <c r="CI89" s="22"/>
      <c r="CJ89" s="22"/>
      <c r="CK89" s="22"/>
      <c r="CL89" s="22"/>
      <c r="CM89" s="22"/>
      <c r="CN89" s="22"/>
      <c r="CO89" s="22"/>
      <c r="CP89" s="22"/>
      <c r="CQ89" s="22"/>
      <c r="CR89" s="22"/>
      <c r="CS89" s="22"/>
      <c r="CT89" s="22"/>
      <c r="CU89" s="22"/>
      <c r="CV89" s="22"/>
      <c r="CW89" s="22"/>
      <c r="CX89" s="22"/>
      <c r="CY89" s="22"/>
      <c r="CZ89" s="22"/>
    </row>
    <row r="90" spans="2:112" ht="15" customHeight="1" x14ac:dyDescent="0.3">
      <c r="B90" s="26"/>
      <c r="C90" s="70" t="s">
        <v>36</v>
      </c>
      <c r="D90" s="71"/>
      <c r="E90" s="76"/>
      <c r="F90" s="77"/>
      <c r="G90" s="77"/>
      <c r="H90" s="77"/>
      <c r="I90" s="77"/>
      <c r="J90" s="77"/>
      <c r="K90" s="77"/>
      <c r="L90" s="77"/>
      <c r="M90" s="77"/>
      <c r="N90" s="78"/>
      <c r="O90" s="76"/>
      <c r="P90" s="77"/>
      <c r="Q90" s="77"/>
      <c r="R90" s="77"/>
      <c r="S90" s="77"/>
      <c r="T90" s="77"/>
      <c r="U90" s="77"/>
      <c r="V90" s="77"/>
      <c r="W90" s="77"/>
      <c r="X90" s="77"/>
      <c r="Y90" s="78"/>
      <c r="Z90" s="76"/>
      <c r="AA90" s="77"/>
      <c r="AB90" s="77"/>
      <c r="AC90" s="77"/>
      <c r="AD90" s="77"/>
      <c r="AE90" s="77"/>
      <c r="AF90" s="77"/>
      <c r="AG90" s="77"/>
      <c r="AH90" s="77"/>
      <c r="AI90" s="77"/>
      <c r="AJ90" s="77"/>
      <c r="AK90" s="77"/>
      <c r="AL90" s="77"/>
      <c r="AM90" s="78"/>
      <c r="AN90" s="76"/>
      <c r="AO90" s="77"/>
      <c r="AP90" s="77"/>
      <c r="AQ90" s="77"/>
      <c r="AR90" s="77"/>
      <c r="AS90" s="77"/>
      <c r="AT90" s="77"/>
      <c r="AU90" s="78"/>
      <c r="AV90" s="85"/>
      <c r="AW90" s="86"/>
      <c r="AX90" s="86"/>
      <c r="AY90" s="86"/>
      <c r="AZ90" s="86"/>
      <c r="BA90" s="86"/>
      <c r="BB90" s="86"/>
      <c r="BC90" s="87"/>
      <c r="BD90" s="85"/>
      <c r="BE90" s="86"/>
      <c r="BF90" s="86"/>
      <c r="BG90" s="86"/>
      <c r="BH90" s="86"/>
      <c r="BI90" s="86"/>
      <c r="BJ90" s="86"/>
      <c r="BK90" s="86"/>
      <c r="BL90" s="87"/>
      <c r="BM90" s="117"/>
      <c r="BN90" s="118"/>
      <c r="BO90" s="118"/>
      <c r="BP90" s="118"/>
      <c r="BQ90" s="118"/>
      <c r="BR90" s="118"/>
      <c r="BS90" s="118"/>
      <c r="BT90" s="118"/>
      <c r="BU90" s="118"/>
      <c r="BV90" s="111" t="s">
        <v>30</v>
      </c>
      <c r="BW90" s="112"/>
      <c r="BX90" s="112"/>
      <c r="BY90" s="112"/>
      <c r="BZ90" s="112"/>
      <c r="CA90" s="112"/>
      <c r="CB90" s="112"/>
      <c r="CC90" s="113"/>
      <c r="CD90" s="76"/>
      <c r="CE90" s="77"/>
      <c r="CF90" s="77"/>
      <c r="CG90" s="77"/>
      <c r="CH90" s="77"/>
      <c r="CI90" s="77"/>
      <c r="CJ90" s="77"/>
      <c r="CK90" s="77"/>
      <c r="CL90" s="77"/>
      <c r="CM90" s="77"/>
      <c r="CN90" s="78"/>
      <c r="CO90" s="76"/>
      <c r="CP90" s="77"/>
      <c r="CQ90" s="77"/>
      <c r="CR90" s="77"/>
      <c r="CS90" s="77"/>
      <c r="CT90" s="77"/>
      <c r="CU90" s="77"/>
      <c r="CV90" s="77"/>
      <c r="CW90" s="77"/>
      <c r="CX90" s="77"/>
      <c r="CY90" s="77"/>
      <c r="CZ90" s="78"/>
    </row>
    <row r="91" spans="2:112" ht="15" customHeight="1" x14ac:dyDescent="0.3">
      <c r="B91" s="27"/>
      <c r="C91" s="72"/>
      <c r="D91" s="73"/>
      <c r="E91" s="79"/>
      <c r="F91" s="80"/>
      <c r="G91" s="80"/>
      <c r="H91" s="80"/>
      <c r="I91" s="80"/>
      <c r="J91" s="80"/>
      <c r="K91" s="80"/>
      <c r="L91" s="80"/>
      <c r="M91" s="80"/>
      <c r="N91" s="81"/>
      <c r="O91" s="79"/>
      <c r="P91" s="80"/>
      <c r="Q91" s="80"/>
      <c r="R91" s="80"/>
      <c r="S91" s="80"/>
      <c r="T91" s="80"/>
      <c r="U91" s="80"/>
      <c r="V91" s="80"/>
      <c r="W91" s="80"/>
      <c r="X91" s="80"/>
      <c r="Y91" s="81"/>
      <c r="Z91" s="79"/>
      <c r="AA91" s="80"/>
      <c r="AB91" s="80"/>
      <c r="AC91" s="80"/>
      <c r="AD91" s="80"/>
      <c r="AE91" s="80"/>
      <c r="AF91" s="80"/>
      <c r="AG91" s="80"/>
      <c r="AH91" s="80"/>
      <c r="AI91" s="80"/>
      <c r="AJ91" s="80"/>
      <c r="AK91" s="80"/>
      <c r="AL91" s="80"/>
      <c r="AM91" s="81"/>
      <c r="AN91" s="79"/>
      <c r="AO91" s="80"/>
      <c r="AP91" s="80"/>
      <c r="AQ91" s="80"/>
      <c r="AR91" s="80"/>
      <c r="AS91" s="80"/>
      <c r="AT91" s="80"/>
      <c r="AU91" s="81"/>
      <c r="AV91" s="88"/>
      <c r="AW91" s="89"/>
      <c r="AX91" s="89"/>
      <c r="AY91" s="89"/>
      <c r="AZ91" s="89"/>
      <c r="BA91" s="89"/>
      <c r="BB91" s="89"/>
      <c r="BC91" s="90"/>
      <c r="BD91" s="88"/>
      <c r="BE91" s="89"/>
      <c r="BF91" s="89"/>
      <c r="BG91" s="89"/>
      <c r="BH91" s="89"/>
      <c r="BI91" s="89"/>
      <c r="BJ91" s="89"/>
      <c r="BK91" s="89"/>
      <c r="BL91" s="90"/>
      <c r="BM91" s="119"/>
      <c r="BN91" s="120"/>
      <c r="BO91" s="120"/>
      <c r="BP91" s="120"/>
      <c r="BQ91" s="120"/>
      <c r="BR91" s="120"/>
      <c r="BS91" s="120"/>
      <c r="BT91" s="120"/>
      <c r="BU91" s="120"/>
      <c r="BV91" s="123"/>
      <c r="BW91" s="124"/>
      <c r="BX91" s="124"/>
      <c r="BY91" s="124"/>
      <c r="BZ91" s="124"/>
      <c r="CA91" s="124"/>
      <c r="CB91" s="124"/>
      <c r="CC91" s="125"/>
      <c r="CD91" s="79"/>
      <c r="CE91" s="80"/>
      <c r="CF91" s="80"/>
      <c r="CG91" s="80"/>
      <c r="CH91" s="80"/>
      <c r="CI91" s="80"/>
      <c r="CJ91" s="80"/>
      <c r="CK91" s="80"/>
      <c r="CL91" s="80"/>
      <c r="CM91" s="80"/>
      <c r="CN91" s="81"/>
      <c r="CO91" s="79"/>
      <c r="CP91" s="80"/>
      <c r="CQ91" s="80"/>
      <c r="CR91" s="80"/>
      <c r="CS91" s="80"/>
      <c r="CT91" s="80"/>
      <c r="CU91" s="80"/>
      <c r="CV91" s="80"/>
      <c r="CW91" s="80"/>
      <c r="CX91" s="80"/>
      <c r="CY91" s="80"/>
      <c r="CZ91" s="81"/>
    </row>
    <row r="92" spans="2:112" ht="15" customHeight="1" x14ac:dyDescent="0.3">
      <c r="B92" s="27"/>
      <c r="C92" s="72"/>
      <c r="D92" s="73"/>
      <c r="E92" s="79"/>
      <c r="F92" s="80"/>
      <c r="G92" s="80"/>
      <c r="H92" s="80"/>
      <c r="I92" s="80"/>
      <c r="J92" s="80"/>
      <c r="K92" s="80"/>
      <c r="L92" s="80"/>
      <c r="M92" s="80"/>
      <c r="N92" s="81"/>
      <c r="O92" s="79"/>
      <c r="P92" s="80"/>
      <c r="Q92" s="80"/>
      <c r="R92" s="80"/>
      <c r="S92" s="80"/>
      <c r="T92" s="80"/>
      <c r="U92" s="80"/>
      <c r="V92" s="80"/>
      <c r="W92" s="80"/>
      <c r="X92" s="80"/>
      <c r="Y92" s="81"/>
      <c r="Z92" s="79"/>
      <c r="AA92" s="80"/>
      <c r="AB92" s="80"/>
      <c r="AC92" s="80"/>
      <c r="AD92" s="80"/>
      <c r="AE92" s="80"/>
      <c r="AF92" s="80"/>
      <c r="AG92" s="80"/>
      <c r="AH92" s="80"/>
      <c r="AI92" s="80"/>
      <c r="AJ92" s="80"/>
      <c r="AK92" s="80"/>
      <c r="AL92" s="80"/>
      <c r="AM92" s="81"/>
      <c r="AN92" s="79"/>
      <c r="AO92" s="80"/>
      <c r="AP92" s="80"/>
      <c r="AQ92" s="80"/>
      <c r="AR92" s="80"/>
      <c r="AS92" s="80"/>
      <c r="AT92" s="80"/>
      <c r="AU92" s="81"/>
      <c r="AV92" s="88"/>
      <c r="AW92" s="89"/>
      <c r="AX92" s="89"/>
      <c r="AY92" s="89"/>
      <c r="AZ92" s="89"/>
      <c r="BA92" s="89"/>
      <c r="BB92" s="89"/>
      <c r="BC92" s="90"/>
      <c r="BD92" s="91"/>
      <c r="BE92" s="92"/>
      <c r="BF92" s="92"/>
      <c r="BG92" s="92"/>
      <c r="BH92" s="92"/>
      <c r="BI92" s="92"/>
      <c r="BJ92" s="92"/>
      <c r="BK92" s="92"/>
      <c r="BL92" s="93"/>
      <c r="BM92" s="119"/>
      <c r="BN92" s="120"/>
      <c r="BO92" s="120"/>
      <c r="BP92" s="120"/>
      <c r="BQ92" s="120"/>
      <c r="BR92" s="120"/>
      <c r="BS92" s="120"/>
      <c r="BT92" s="120"/>
      <c r="BU92" s="120"/>
      <c r="BV92" s="100"/>
      <c r="BW92" s="101"/>
      <c r="BX92" s="101"/>
      <c r="BY92" s="101"/>
      <c r="BZ92" s="101"/>
      <c r="CA92" s="101"/>
      <c r="CB92" s="101"/>
      <c r="CC92" s="102"/>
      <c r="CD92" s="79"/>
      <c r="CE92" s="80"/>
      <c r="CF92" s="80"/>
      <c r="CG92" s="80"/>
      <c r="CH92" s="80"/>
      <c r="CI92" s="80"/>
      <c r="CJ92" s="80"/>
      <c r="CK92" s="80"/>
      <c r="CL92" s="80"/>
      <c r="CM92" s="80"/>
      <c r="CN92" s="81"/>
      <c r="CO92" s="79"/>
      <c r="CP92" s="80"/>
      <c r="CQ92" s="80"/>
      <c r="CR92" s="80"/>
      <c r="CS92" s="80"/>
      <c r="CT92" s="80"/>
      <c r="CU92" s="80"/>
      <c r="CV92" s="80"/>
      <c r="CW92" s="80"/>
      <c r="CX92" s="80"/>
      <c r="CY92" s="80"/>
      <c r="CZ92" s="81"/>
    </row>
    <row r="93" spans="2:112" ht="15" customHeight="1" x14ac:dyDescent="0.3">
      <c r="B93" s="27"/>
      <c r="C93" s="72"/>
      <c r="D93" s="73"/>
      <c r="E93" s="79"/>
      <c r="F93" s="80"/>
      <c r="G93" s="80"/>
      <c r="H93" s="80"/>
      <c r="I93" s="80"/>
      <c r="J93" s="80"/>
      <c r="K93" s="80"/>
      <c r="L93" s="80"/>
      <c r="M93" s="80"/>
      <c r="N93" s="81"/>
      <c r="O93" s="79"/>
      <c r="P93" s="80"/>
      <c r="Q93" s="80"/>
      <c r="R93" s="80"/>
      <c r="S93" s="80"/>
      <c r="T93" s="80"/>
      <c r="U93" s="80"/>
      <c r="V93" s="80"/>
      <c r="W93" s="80"/>
      <c r="X93" s="80"/>
      <c r="Y93" s="81"/>
      <c r="Z93" s="79"/>
      <c r="AA93" s="80"/>
      <c r="AB93" s="80"/>
      <c r="AC93" s="80"/>
      <c r="AD93" s="80"/>
      <c r="AE93" s="80"/>
      <c r="AF93" s="80"/>
      <c r="AG93" s="80"/>
      <c r="AH93" s="80"/>
      <c r="AI93" s="80"/>
      <c r="AJ93" s="80"/>
      <c r="AK93" s="80"/>
      <c r="AL93" s="80"/>
      <c r="AM93" s="81"/>
      <c r="AN93" s="79"/>
      <c r="AO93" s="80"/>
      <c r="AP93" s="80"/>
      <c r="AQ93" s="80"/>
      <c r="AR93" s="80"/>
      <c r="AS93" s="80"/>
      <c r="AT93" s="80"/>
      <c r="AU93" s="81"/>
      <c r="AV93" s="88"/>
      <c r="AW93" s="89"/>
      <c r="AX93" s="89"/>
      <c r="AY93" s="89"/>
      <c r="AZ93" s="89"/>
      <c r="BA93" s="89"/>
      <c r="BB93" s="89"/>
      <c r="BC93" s="90"/>
      <c r="BD93" s="106"/>
      <c r="BE93" s="106"/>
      <c r="BF93" s="106"/>
      <c r="BG93" s="106"/>
      <c r="BH93" s="106"/>
      <c r="BI93" s="106"/>
      <c r="BJ93" s="106"/>
      <c r="BK93" s="106"/>
      <c r="BL93" s="106"/>
      <c r="BM93" s="119"/>
      <c r="BN93" s="120"/>
      <c r="BO93" s="120"/>
      <c r="BP93" s="120"/>
      <c r="BQ93" s="120"/>
      <c r="BR93" s="120"/>
      <c r="BS93" s="120"/>
      <c r="BT93" s="120"/>
      <c r="BU93" s="120"/>
      <c r="BV93" s="111" t="s">
        <v>31</v>
      </c>
      <c r="BW93" s="112"/>
      <c r="BX93" s="112"/>
      <c r="BY93" s="112"/>
      <c r="BZ93" s="112"/>
      <c r="CA93" s="112"/>
      <c r="CB93" s="112"/>
      <c r="CC93" s="113"/>
      <c r="CD93" s="79"/>
      <c r="CE93" s="80"/>
      <c r="CF93" s="80"/>
      <c r="CG93" s="80"/>
      <c r="CH93" s="80"/>
      <c r="CI93" s="80"/>
      <c r="CJ93" s="80"/>
      <c r="CK93" s="80"/>
      <c r="CL93" s="80"/>
      <c r="CM93" s="80"/>
      <c r="CN93" s="81"/>
      <c r="CO93" s="79"/>
      <c r="CP93" s="80"/>
      <c r="CQ93" s="80"/>
      <c r="CR93" s="80"/>
      <c r="CS93" s="80"/>
      <c r="CT93" s="80"/>
      <c r="CU93" s="80"/>
      <c r="CV93" s="80"/>
      <c r="CW93" s="80"/>
      <c r="CX93" s="80"/>
      <c r="CY93" s="80"/>
      <c r="CZ93" s="81"/>
    </row>
    <row r="94" spans="2:112" ht="15" customHeight="1" x14ac:dyDescent="0.3">
      <c r="B94" s="27"/>
      <c r="C94" s="72"/>
      <c r="D94" s="73"/>
      <c r="E94" s="79"/>
      <c r="F94" s="80"/>
      <c r="G94" s="80"/>
      <c r="H94" s="80"/>
      <c r="I94" s="80"/>
      <c r="J94" s="80"/>
      <c r="K94" s="80"/>
      <c r="L94" s="80"/>
      <c r="M94" s="80"/>
      <c r="N94" s="81"/>
      <c r="O94" s="79"/>
      <c r="P94" s="80"/>
      <c r="Q94" s="80"/>
      <c r="R94" s="80"/>
      <c r="S94" s="80"/>
      <c r="T94" s="80"/>
      <c r="U94" s="80"/>
      <c r="V94" s="80"/>
      <c r="W94" s="80"/>
      <c r="X94" s="80"/>
      <c r="Y94" s="81"/>
      <c r="Z94" s="79"/>
      <c r="AA94" s="80"/>
      <c r="AB94" s="80"/>
      <c r="AC94" s="80"/>
      <c r="AD94" s="80"/>
      <c r="AE94" s="80"/>
      <c r="AF94" s="80"/>
      <c r="AG94" s="80"/>
      <c r="AH94" s="80"/>
      <c r="AI94" s="80"/>
      <c r="AJ94" s="80"/>
      <c r="AK94" s="80"/>
      <c r="AL94" s="80"/>
      <c r="AM94" s="81"/>
      <c r="AN94" s="79"/>
      <c r="AO94" s="80"/>
      <c r="AP94" s="80"/>
      <c r="AQ94" s="80"/>
      <c r="AR94" s="80"/>
      <c r="AS94" s="80"/>
      <c r="AT94" s="80"/>
      <c r="AU94" s="81"/>
      <c r="AV94" s="88"/>
      <c r="AW94" s="89"/>
      <c r="AX94" s="89"/>
      <c r="AY94" s="89"/>
      <c r="AZ94" s="89"/>
      <c r="BA94" s="89"/>
      <c r="BB94" s="89"/>
      <c r="BC94" s="90"/>
      <c r="BD94" s="107"/>
      <c r="BE94" s="107"/>
      <c r="BF94" s="107"/>
      <c r="BG94" s="107"/>
      <c r="BH94" s="107"/>
      <c r="BI94" s="107"/>
      <c r="BJ94" s="107"/>
      <c r="BK94" s="107"/>
      <c r="BL94" s="107"/>
      <c r="BM94" s="119"/>
      <c r="BN94" s="120"/>
      <c r="BO94" s="120"/>
      <c r="BP94" s="120"/>
      <c r="BQ94" s="120"/>
      <c r="BR94" s="120"/>
      <c r="BS94" s="120"/>
      <c r="BT94" s="120"/>
      <c r="BU94" s="120"/>
      <c r="BV94" s="114"/>
      <c r="BW94" s="115"/>
      <c r="BX94" s="115"/>
      <c r="BY94" s="115"/>
      <c r="BZ94" s="115"/>
      <c r="CA94" s="115"/>
      <c r="CB94" s="115"/>
      <c r="CC94" s="116"/>
      <c r="CD94" s="79"/>
      <c r="CE94" s="80"/>
      <c r="CF94" s="80"/>
      <c r="CG94" s="80"/>
      <c r="CH94" s="80"/>
      <c r="CI94" s="80"/>
      <c r="CJ94" s="80"/>
      <c r="CK94" s="80"/>
      <c r="CL94" s="80"/>
      <c r="CM94" s="80"/>
      <c r="CN94" s="81"/>
      <c r="CO94" s="79"/>
      <c r="CP94" s="80"/>
      <c r="CQ94" s="80"/>
      <c r="CR94" s="80"/>
      <c r="CS94" s="80"/>
      <c r="CT94" s="80"/>
      <c r="CU94" s="80"/>
      <c r="CV94" s="80"/>
      <c r="CW94" s="80"/>
      <c r="CX94" s="80"/>
      <c r="CY94" s="80"/>
      <c r="CZ94" s="81"/>
    </row>
    <row r="95" spans="2:112" ht="15" customHeight="1" x14ac:dyDescent="0.3">
      <c r="B95" s="27"/>
      <c r="C95" s="72"/>
      <c r="D95" s="73"/>
      <c r="E95" s="79"/>
      <c r="F95" s="80"/>
      <c r="G95" s="80"/>
      <c r="H95" s="80"/>
      <c r="I95" s="80"/>
      <c r="J95" s="80"/>
      <c r="K95" s="80"/>
      <c r="L95" s="80"/>
      <c r="M95" s="80"/>
      <c r="N95" s="81"/>
      <c r="O95" s="79"/>
      <c r="P95" s="80"/>
      <c r="Q95" s="80"/>
      <c r="R95" s="80"/>
      <c r="S95" s="80"/>
      <c r="T95" s="80"/>
      <c r="U95" s="80"/>
      <c r="V95" s="80"/>
      <c r="W95" s="80"/>
      <c r="X95" s="80"/>
      <c r="Y95" s="81"/>
      <c r="Z95" s="79"/>
      <c r="AA95" s="80"/>
      <c r="AB95" s="80"/>
      <c r="AC95" s="80"/>
      <c r="AD95" s="80"/>
      <c r="AE95" s="80"/>
      <c r="AF95" s="80"/>
      <c r="AG95" s="80"/>
      <c r="AH95" s="80"/>
      <c r="AI95" s="80"/>
      <c r="AJ95" s="80"/>
      <c r="AK95" s="80"/>
      <c r="AL95" s="80"/>
      <c r="AM95" s="81"/>
      <c r="AN95" s="79"/>
      <c r="AO95" s="80"/>
      <c r="AP95" s="80"/>
      <c r="AQ95" s="80"/>
      <c r="AR95" s="80"/>
      <c r="AS95" s="80"/>
      <c r="AT95" s="80"/>
      <c r="AU95" s="81"/>
      <c r="AV95" s="88"/>
      <c r="AW95" s="89"/>
      <c r="AX95" s="89"/>
      <c r="AY95" s="89"/>
      <c r="AZ95" s="89"/>
      <c r="BA95" s="89"/>
      <c r="BB95" s="89"/>
      <c r="BC95" s="90"/>
      <c r="BD95" s="107"/>
      <c r="BE95" s="107"/>
      <c r="BF95" s="107"/>
      <c r="BG95" s="107"/>
      <c r="BH95" s="107"/>
      <c r="BI95" s="107"/>
      <c r="BJ95" s="107"/>
      <c r="BK95" s="107"/>
      <c r="BL95" s="107"/>
      <c r="BM95" s="119"/>
      <c r="BN95" s="120"/>
      <c r="BO95" s="120"/>
      <c r="BP95" s="120"/>
      <c r="BQ95" s="120"/>
      <c r="BR95" s="120"/>
      <c r="BS95" s="120"/>
      <c r="BT95" s="120"/>
      <c r="BU95" s="120"/>
      <c r="BV95" s="100"/>
      <c r="BW95" s="101"/>
      <c r="BX95" s="101"/>
      <c r="BY95" s="101"/>
      <c r="BZ95" s="101"/>
      <c r="CA95" s="101"/>
      <c r="CB95" s="101"/>
      <c r="CC95" s="102"/>
      <c r="CD95" s="79"/>
      <c r="CE95" s="80"/>
      <c r="CF95" s="80"/>
      <c r="CG95" s="80"/>
      <c r="CH95" s="80"/>
      <c r="CI95" s="80"/>
      <c r="CJ95" s="80"/>
      <c r="CK95" s="80"/>
      <c r="CL95" s="80"/>
      <c r="CM95" s="80"/>
      <c r="CN95" s="81"/>
      <c r="CO95" s="79"/>
      <c r="CP95" s="80"/>
      <c r="CQ95" s="80"/>
      <c r="CR95" s="80"/>
      <c r="CS95" s="80"/>
      <c r="CT95" s="80"/>
      <c r="CU95" s="80"/>
      <c r="CV95" s="80"/>
      <c r="CW95" s="80"/>
      <c r="CX95" s="80"/>
      <c r="CY95" s="80"/>
      <c r="CZ95" s="81"/>
    </row>
    <row r="96" spans="2:112" ht="15" customHeight="1" x14ac:dyDescent="0.3">
      <c r="B96" s="27"/>
      <c r="C96" s="72"/>
      <c r="D96" s="73"/>
      <c r="E96" s="79"/>
      <c r="F96" s="80"/>
      <c r="G96" s="80"/>
      <c r="H96" s="80"/>
      <c r="I96" s="80"/>
      <c r="J96" s="80"/>
      <c r="K96" s="80"/>
      <c r="L96" s="80"/>
      <c r="M96" s="80"/>
      <c r="N96" s="81"/>
      <c r="O96" s="79"/>
      <c r="P96" s="80"/>
      <c r="Q96" s="80"/>
      <c r="R96" s="80"/>
      <c r="S96" s="80"/>
      <c r="T96" s="80"/>
      <c r="U96" s="80"/>
      <c r="V96" s="80"/>
      <c r="W96" s="80"/>
      <c r="X96" s="80"/>
      <c r="Y96" s="81"/>
      <c r="Z96" s="79"/>
      <c r="AA96" s="80"/>
      <c r="AB96" s="80"/>
      <c r="AC96" s="80"/>
      <c r="AD96" s="80"/>
      <c r="AE96" s="80"/>
      <c r="AF96" s="80"/>
      <c r="AG96" s="80"/>
      <c r="AH96" s="80"/>
      <c r="AI96" s="80"/>
      <c r="AJ96" s="80"/>
      <c r="AK96" s="80"/>
      <c r="AL96" s="80"/>
      <c r="AM96" s="81"/>
      <c r="AN96" s="79"/>
      <c r="AO96" s="80"/>
      <c r="AP96" s="80"/>
      <c r="AQ96" s="80"/>
      <c r="AR96" s="80"/>
      <c r="AS96" s="80"/>
      <c r="AT96" s="80"/>
      <c r="AU96" s="81"/>
      <c r="AV96" s="88"/>
      <c r="AW96" s="89"/>
      <c r="AX96" s="89"/>
      <c r="AY96" s="89"/>
      <c r="AZ96" s="89"/>
      <c r="BA96" s="89"/>
      <c r="BB96" s="89"/>
      <c r="BC96" s="90"/>
      <c r="BD96" s="107"/>
      <c r="BE96" s="107"/>
      <c r="BF96" s="107"/>
      <c r="BG96" s="107"/>
      <c r="BH96" s="107"/>
      <c r="BI96" s="107"/>
      <c r="BJ96" s="107"/>
      <c r="BK96" s="107"/>
      <c r="BL96" s="107"/>
      <c r="BM96" s="119"/>
      <c r="BN96" s="120"/>
      <c r="BO96" s="120"/>
      <c r="BP96" s="120"/>
      <c r="BQ96" s="120"/>
      <c r="BR96" s="120"/>
      <c r="BS96" s="120"/>
      <c r="BT96" s="120"/>
      <c r="BU96" s="120"/>
      <c r="BV96" s="28"/>
      <c r="BW96" s="29"/>
      <c r="BX96" s="29"/>
      <c r="BY96" s="29"/>
      <c r="BZ96" s="29"/>
      <c r="CA96" s="29"/>
      <c r="CB96" s="29"/>
      <c r="CC96" s="30"/>
      <c r="CD96" s="79"/>
      <c r="CE96" s="80"/>
      <c r="CF96" s="80"/>
      <c r="CG96" s="80"/>
      <c r="CH96" s="80"/>
      <c r="CI96" s="80"/>
      <c r="CJ96" s="80"/>
      <c r="CK96" s="80"/>
      <c r="CL96" s="80"/>
      <c r="CM96" s="80"/>
      <c r="CN96" s="81"/>
      <c r="CO96" s="79"/>
      <c r="CP96" s="80"/>
      <c r="CQ96" s="80"/>
      <c r="CR96" s="80"/>
      <c r="CS96" s="80"/>
      <c r="CT96" s="80"/>
      <c r="CU96" s="80"/>
      <c r="CV96" s="80"/>
      <c r="CW96" s="80"/>
      <c r="CX96" s="80"/>
      <c r="CY96" s="80"/>
      <c r="CZ96" s="81"/>
    </row>
    <row r="97" spans="2:112" ht="17.25" customHeight="1" x14ac:dyDescent="0.3">
      <c r="B97" s="27"/>
      <c r="C97" s="72"/>
      <c r="D97" s="73"/>
      <c r="E97" s="79"/>
      <c r="F97" s="80"/>
      <c r="G97" s="80"/>
      <c r="H97" s="80"/>
      <c r="I97" s="80"/>
      <c r="J97" s="80"/>
      <c r="K97" s="80"/>
      <c r="L97" s="80"/>
      <c r="M97" s="80"/>
      <c r="N97" s="81"/>
      <c r="O97" s="79"/>
      <c r="P97" s="80"/>
      <c r="Q97" s="80"/>
      <c r="R97" s="80"/>
      <c r="S97" s="80"/>
      <c r="T97" s="80"/>
      <c r="U97" s="80"/>
      <c r="V97" s="80"/>
      <c r="W97" s="80"/>
      <c r="X97" s="80"/>
      <c r="Y97" s="81"/>
      <c r="Z97" s="79"/>
      <c r="AA97" s="80"/>
      <c r="AB97" s="80"/>
      <c r="AC97" s="80"/>
      <c r="AD97" s="80"/>
      <c r="AE97" s="80"/>
      <c r="AF97" s="80"/>
      <c r="AG97" s="80"/>
      <c r="AH97" s="80"/>
      <c r="AI97" s="80"/>
      <c r="AJ97" s="80"/>
      <c r="AK97" s="80"/>
      <c r="AL97" s="80"/>
      <c r="AM97" s="81"/>
      <c r="AN97" s="79"/>
      <c r="AO97" s="80"/>
      <c r="AP97" s="80"/>
      <c r="AQ97" s="80"/>
      <c r="AR97" s="80"/>
      <c r="AS97" s="80"/>
      <c r="AT97" s="80"/>
      <c r="AU97" s="81"/>
      <c r="AV97" s="88"/>
      <c r="AW97" s="89"/>
      <c r="AX97" s="89"/>
      <c r="AY97" s="89"/>
      <c r="AZ97" s="89"/>
      <c r="BA97" s="89"/>
      <c r="BB97" s="89"/>
      <c r="BC97" s="90"/>
      <c r="BD97" s="107"/>
      <c r="BE97" s="107"/>
      <c r="BF97" s="107"/>
      <c r="BG97" s="107"/>
      <c r="BH97" s="107"/>
      <c r="BI97" s="107"/>
      <c r="BJ97" s="107"/>
      <c r="BK97" s="107"/>
      <c r="BL97" s="107"/>
      <c r="BM97" s="119"/>
      <c r="BN97" s="120"/>
      <c r="BO97" s="120"/>
      <c r="BP97" s="120"/>
      <c r="BQ97" s="120"/>
      <c r="BR97" s="120"/>
      <c r="BS97" s="120"/>
      <c r="BT97" s="120"/>
      <c r="BU97" s="120"/>
      <c r="BV97" s="88"/>
      <c r="BW97" s="89"/>
      <c r="BX97" s="89"/>
      <c r="BY97" s="89"/>
      <c r="BZ97" s="89"/>
      <c r="CA97" s="89"/>
      <c r="CB97" s="89"/>
      <c r="CC97" s="90"/>
      <c r="CD97" s="79"/>
      <c r="CE97" s="80"/>
      <c r="CF97" s="80"/>
      <c r="CG97" s="80"/>
      <c r="CH97" s="80"/>
      <c r="CI97" s="80"/>
      <c r="CJ97" s="80"/>
      <c r="CK97" s="80"/>
      <c r="CL97" s="80"/>
      <c r="CM97" s="80"/>
      <c r="CN97" s="81"/>
      <c r="CO97" s="79"/>
      <c r="CP97" s="80"/>
      <c r="CQ97" s="80"/>
      <c r="CR97" s="80"/>
      <c r="CS97" s="80"/>
      <c r="CT97" s="80"/>
      <c r="CU97" s="80"/>
      <c r="CV97" s="80"/>
      <c r="CW97" s="80"/>
      <c r="CX97" s="80"/>
      <c r="CY97" s="80"/>
      <c r="CZ97" s="81"/>
    </row>
    <row r="98" spans="2:112" ht="0.75" customHeight="1" x14ac:dyDescent="0.3">
      <c r="B98" s="31"/>
      <c r="C98" s="74"/>
      <c r="D98" s="75"/>
      <c r="E98" s="82"/>
      <c r="F98" s="83"/>
      <c r="G98" s="83"/>
      <c r="H98" s="83"/>
      <c r="I98" s="83"/>
      <c r="J98" s="83"/>
      <c r="K98" s="83"/>
      <c r="L98" s="83"/>
      <c r="M98" s="83"/>
      <c r="N98" s="84"/>
      <c r="O98" s="82"/>
      <c r="P98" s="83"/>
      <c r="Q98" s="83"/>
      <c r="R98" s="83"/>
      <c r="S98" s="83"/>
      <c r="T98" s="83"/>
      <c r="U98" s="83"/>
      <c r="V98" s="83"/>
      <c r="W98" s="83"/>
      <c r="X98" s="83"/>
      <c r="Y98" s="84"/>
      <c r="Z98" s="82"/>
      <c r="AA98" s="83"/>
      <c r="AB98" s="83"/>
      <c r="AC98" s="83"/>
      <c r="AD98" s="83"/>
      <c r="AE98" s="83"/>
      <c r="AF98" s="83"/>
      <c r="AG98" s="83"/>
      <c r="AH98" s="83"/>
      <c r="AI98" s="83"/>
      <c r="AJ98" s="83"/>
      <c r="AK98" s="83"/>
      <c r="AL98" s="83"/>
      <c r="AM98" s="84"/>
      <c r="AN98" s="82"/>
      <c r="AO98" s="83"/>
      <c r="AP98" s="83"/>
      <c r="AQ98" s="83"/>
      <c r="AR98" s="83"/>
      <c r="AS98" s="83"/>
      <c r="AT98" s="83"/>
      <c r="AU98" s="84"/>
      <c r="AV98" s="91"/>
      <c r="AW98" s="92"/>
      <c r="AX98" s="92"/>
      <c r="AY98" s="92"/>
      <c r="AZ98" s="92"/>
      <c r="BA98" s="92"/>
      <c r="BB98" s="92"/>
      <c r="BC98" s="93"/>
      <c r="BD98" s="107"/>
      <c r="BE98" s="107"/>
      <c r="BF98" s="107"/>
      <c r="BG98" s="107"/>
      <c r="BH98" s="107"/>
      <c r="BI98" s="107"/>
      <c r="BJ98" s="107"/>
      <c r="BK98" s="107"/>
      <c r="BL98" s="107"/>
      <c r="BM98" s="121"/>
      <c r="BN98" s="122"/>
      <c r="BO98" s="122"/>
      <c r="BP98" s="122"/>
      <c r="BQ98" s="122"/>
      <c r="BR98" s="122"/>
      <c r="BS98" s="122"/>
      <c r="BT98" s="122"/>
      <c r="BU98" s="122"/>
      <c r="BV98" s="91"/>
      <c r="BW98" s="92"/>
      <c r="BX98" s="92"/>
      <c r="BY98" s="92"/>
      <c r="BZ98" s="92"/>
      <c r="CA98" s="92"/>
      <c r="CB98" s="92"/>
      <c r="CC98" s="93"/>
      <c r="CD98" s="82"/>
      <c r="CE98" s="83"/>
      <c r="CF98" s="83"/>
      <c r="CG98" s="83"/>
      <c r="CH98" s="83"/>
      <c r="CI98" s="83"/>
      <c r="CJ98" s="83"/>
      <c r="CK98" s="83"/>
      <c r="CL98" s="83"/>
      <c r="CM98" s="83"/>
      <c r="CN98" s="84"/>
      <c r="CO98" s="82"/>
      <c r="CP98" s="83"/>
      <c r="CQ98" s="83"/>
      <c r="CR98" s="83"/>
      <c r="CS98" s="83"/>
      <c r="CT98" s="83"/>
      <c r="CU98" s="83"/>
      <c r="CV98" s="83"/>
      <c r="CW98" s="83"/>
      <c r="CX98" s="83"/>
      <c r="CY98" s="83"/>
      <c r="CZ98" s="84"/>
    </row>
    <row r="99" spans="2:112" ht="6.9" customHeight="1" x14ac:dyDescent="0.3">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1"/>
      <c r="BW99" s="21"/>
      <c r="BX99" s="21"/>
      <c r="BY99" s="21"/>
      <c r="BZ99" s="21"/>
      <c r="CA99" s="21"/>
      <c r="CB99" s="21"/>
      <c r="CC99" s="21"/>
      <c r="CD99" s="22"/>
      <c r="CE99" s="22"/>
      <c r="CF99" s="22"/>
      <c r="CG99" s="22"/>
      <c r="CH99" s="22"/>
      <c r="CI99" s="22"/>
      <c r="CJ99" s="22"/>
      <c r="CK99" s="22"/>
      <c r="CL99" s="22"/>
      <c r="CM99" s="22"/>
      <c r="CN99" s="22"/>
      <c r="CO99" s="22"/>
      <c r="CP99" s="22"/>
      <c r="CQ99" s="22"/>
      <c r="CR99" s="22"/>
      <c r="CS99" s="22"/>
      <c r="CT99" s="22"/>
      <c r="CU99" s="22"/>
      <c r="CV99" s="22"/>
      <c r="CW99" s="22"/>
      <c r="CX99" s="22"/>
      <c r="CY99" s="22"/>
      <c r="CZ99" s="22"/>
    </row>
    <row r="100" spans="2:112" ht="15" customHeight="1" x14ac:dyDescent="0.3">
      <c r="B100" s="26"/>
      <c r="C100" s="70" t="s">
        <v>46</v>
      </c>
      <c r="D100" s="71"/>
      <c r="E100" s="76"/>
      <c r="F100" s="77"/>
      <c r="G100" s="77"/>
      <c r="H100" s="77"/>
      <c r="I100" s="77"/>
      <c r="J100" s="77"/>
      <c r="K100" s="77"/>
      <c r="L100" s="77"/>
      <c r="M100" s="77"/>
      <c r="N100" s="78"/>
      <c r="O100" s="76"/>
      <c r="P100" s="77"/>
      <c r="Q100" s="77"/>
      <c r="R100" s="77"/>
      <c r="S100" s="77"/>
      <c r="T100" s="77"/>
      <c r="U100" s="77"/>
      <c r="V100" s="77"/>
      <c r="W100" s="77"/>
      <c r="X100" s="77"/>
      <c r="Y100" s="78"/>
      <c r="Z100" s="76"/>
      <c r="AA100" s="77"/>
      <c r="AB100" s="77"/>
      <c r="AC100" s="77"/>
      <c r="AD100" s="77"/>
      <c r="AE100" s="77"/>
      <c r="AF100" s="77"/>
      <c r="AG100" s="77"/>
      <c r="AH100" s="77"/>
      <c r="AI100" s="77"/>
      <c r="AJ100" s="77"/>
      <c r="AK100" s="77"/>
      <c r="AL100" s="77"/>
      <c r="AM100" s="78"/>
      <c r="AN100" s="76"/>
      <c r="AO100" s="77"/>
      <c r="AP100" s="77"/>
      <c r="AQ100" s="77"/>
      <c r="AR100" s="77"/>
      <c r="AS100" s="77"/>
      <c r="AT100" s="77"/>
      <c r="AU100" s="78"/>
      <c r="AV100" s="85"/>
      <c r="AW100" s="86"/>
      <c r="AX100" s="86"/>
      <c r="AY100" s="86"/>
      <c r="AZ100" s="86"/>
      <c r="BA100" s="86"/>
      <c r="BB100" s="86"/>
      <c r="BC100" s="87"/>
      <c r="BD100" s="85"/>
      <c r="BE100" s="86"/>
      <c r="BF100" s="86"/>
      <c r="BG100" s="86"/>
      <c r="BH100" s="86"/>
      <c r="BI100" s="86"/>
      <c r="BJ100" s="86"/>
      <c r="BK100" s="86"/>
      <c r="BL100" s="87"/>
      <c r="BM100" s="117"/>
      <c r="BN100" s="118"/>
      <c r="BO100" s="118"/>
      <c r="BP100" s="118"/>
      <c r="BQ100" s="118"/>
      <c r="BR100" s="118"/>
      <c r="BS100" s="118"/>
      <c r="BT100" s="118"/>
      <c r="BU100" s="126"/>
      <c r="BV100" s="111" t="s">
        <v>30</v>
      </c>
      <c r="BW100" s="112"/>
      <c r="BX100" s="112"/>
      <c r="BY100" s="112"/>
      <c r="BZ100" s="112"/>
      <c r="CA100" s="112"/>
      <c r="CB100" s="112"/>
      <c r="CC100" s="113"/>
      <c r="CD100" s="76"/>
      <c r="CE100" s="77"/>
      <c r="CF100" s="77"/>
      <c r="CG100" s="77"/>
      <c r="CH100" s="77"/>
      <c r="CI100" s="77"/>
      <c r="CJ100" s="77"/>
      <c r="CK100" s="77"/>
      <c r="CL100" s="77"/>
      <c r="CM100" s="77"/>
      <c r="CN100" s="78"/>
      <c r="CO100" s="76"/>
      <c r="CP100" s="77"/>
      <c r="CQ100" s="77"/>
      <c r="CR100" s="77"/>
      <c r="CS100" s="77"/>
      <c r="CT100" s="77"/>
      <c r="CU100" s="77"/>
      <c r="CV100" s="77"/>
      <c r="CW100" s="77"/>
      <c r="CX100" s="77"/>
      <c r="CY100" s="77"/>
      <c r="CZ100" s="78"/>
    </row>
    <row r="101" spans="2:112" ht="15" customHeight="1" x14ac:dyDescent="0.3">
      <c r="B101" s="27"/>
      <c r="C101" s="72"/>
      <c r="D101" s="73"/>
      <c r="E101" s="79"/>
      <c r="F101" s="80"/>
      <c r="G101" s="80"/>
      <c r="H101" s="80"/>
      <c r="I101" s="80"/>
      <c r="J101" s="80"/>
      <c r="K101" s="80"/>
      <c r="L101" s="80"/>
      <c r="M101" s="80"/>
      <c r="N101" s="81"/>
      <c r="O101" s="79"/>
      <c r="P101" s="80"/>
      <c r="Q101" s="80"/>
      <c r="R101" s="80"/>
      <c r="S101" s="80"/>
      <c r="T101" s="80"/>
      <c r="U101" s="80"/>
      <c r="V101" s="80"/>
      <c r="W101" s="80"/>
      <c r="X101" s="80"/>
      <c r="Y101" s="81"/>
      <c r="Z101" s="79"/>
      <c r="AA101" s="80"/>
      <c r="AB101" s="80"/>
      <c r="AC101" s="80"/>
      <c r="AD101" s="80"/>
      <c r="AE101" s="80"/>
      <c r="AF101" s="80"/>
      <c r="AG101" s="80"/>
      <c r="AH101" s="80"/>
      <c r="AI101" s="80"/>
      <c r="AJ101" s="80"/>
      <c r="AK101" s="80"/>
      <c r="AL101" s="80"/>
      <c r="AM101" s="81"/>
      <c r="AN101" s="79"/>
      <c r="AO101" s="80"/>
      <c r="AP101" s="80"/>
      <c r="AQ101" s="80"/>
      <c r="AR101" s="80"/>
      <c r="AS101" s="80"/>
      <c r="AT101" s="80"/>
      <c r="AU101" s="81"/>
      <c r="AV101" s="88"/>
      <c r="AW101" s="89"/>
      <c r="AX101" s="89"/>
      <c r="AY101" s="89"/>
      <c r="AZ101" s="89"/>
      <c r="BA101" s="89"/>
      <c r="BB101" s="89"/>
      <c r="BC101" s="90"/>
      <c r="BD101" s="88"/>
      <c r="BE101" s="89"/>
      <c r="BF101" s="89"/>
      <c r="BG101" s="89"/>
      <c r="BH101" s="89"/>
      <c r="BI101" s="89"/>
      <c r="BJ101" s="89"/>
      <c r="BK101" s="89"/>
      <c r="BL101" s="90"/>
      <c r="BM101" s="119"/>
      <c r="BN101" s="120"/>
      <c r="BO101" s="120"/>
      <c r="BP101" s="120"/>
      <c r="BQ101" s="120"/>
      <c r="BR101" s="120"/>
      <c r="BS101" s="120"/>
      <c r="BT101" s="120"/>
      <c r="BU101" s="127"/>
      <c r="BV101" s="123"/>
      <c r="BW101" s="124"/>
      <c r="BX101" s="124"/>
      <c r="BY101" s="124"/>
      <c r="BZ101" s="124"/>
      <c r="CA101" s="124"/>
      <c r="CB101" s="124"/>
      <c r="CC101" s="125"/>
      <c r="CD101" s="79"/>
      <c r="CE101" s="80"/>
      <c r="CF101" s="80"/>
      <c r="CG101" s="80"/>
      <c r="CH101" s="80"/>
      <c r="CI101" s="80"/>
      <c r="CJ101" s="80"/>
      <c r="CK101" s="80"/>
      <c r="CL101" s="80"/>
      <c r="CM101" s="80"/>
      <c r="CN101" s="81"/>
      <c r="CO101" s="79"/>
      <c r="CP101" s="80"/>
      <c r="CQ101" s="80"/>
      <c r="CR101" s="80"/>
      <c r="CS101" s="80"/>
      <c r="CT101" s="80"/>
      <c r="CU101" s="80"/>
      <c r="CV101" s="80"/>
      <c r="CW101" s="80"/>
      <c r="CX101" s="80"/>
      <c r="CY101" s="80"/>
      <c r="CZ101" s="81"/>
    </row>
    <row r="102" spans="2:112" ht="15" customHeight="1" x14ac:dyDescent="0.3">
      <c r="B102" s="27"/>
      <c r="C102" s="72"/>
      <c r="D102" s="73"/>
      <c r="E102" s="79"/>
      <c r="F102" s="80"/>
      <c r="G102" s="80"/>
      <c r="H102" s="80"/>
      <c r="I102" s="80"/>
      <c r="J102" s="80"/>
      <c r="K102" s="80"/>
      <c r="L102" s="80"/>
      <c r="M102" s="80"/>
      <c r="N102" s="81"/>
      <c r="O102" s="79"/>
      <c r="P102" s="80"/>
      <c r="Q102" s="80"/>
      <c r="R102" s="80"/>
      <c r="S102" s="80"/>
      <c r="T102" s="80"/>
      <c r="U102" s="80"/>
      <c r="V102" s="80"/>
      <c r="W102" s="80"/>
      <c r="X102" s="80"/>
      <c r="Y102" s="81"/>
      <c r="Z102" s="79"/>
      <c r="AA102" s="80"/>
      <c r="AB102" s="80"/>
      <c r="AC102" s="80"/>
      <c r="AD102" s="80"/>
      <c r="AE102" s="80"/>
      <c r="AF102" s="80"/>
      <c r="AG102" s="80"/>
      <c r="AH102" s="80"/>
      <c r="AI102" s="80"/>
      <c r="AJ102" s="80"/>
      <c r="AK102" s="80"/>
      <c r="AL102" s="80"/>
      <c r="AM102" s="81"/>
      <c r="AN102" s="79"/>
      <c r="AO102" s="80"/>
      <c r="AP102" s="80"/>
      <c r="AQ102" s="80"/>
      <c r="AR102" s="80"/>
      <c r="AS102" s="80"/>
      <c r="AT102" s="80"/>
      <c r="AU102" s="81"/>
      <c r="AV102" s="88"/>
      <c r="AW102" s="89"/>
      <c r="AX102" s="89"/>
      <c r="AY102" s="89"/>
      <c r="AZ102" s="89"/>
      <c r="BA102" s="89"/>
      <c r="BB102" s="89"/>
      <c r="BC102" s="90"/>
      <c r="BD102" s="91"/>
      <c r="BE102" s="92"/>
      <c r="BF102" s="92"/>
      <c r="BG102" s="92"/>
      <c r="BH102" s="92"/>
      <c r="BI102" s="92"/>
      <c r="BJ102" s="92"/>
      <c r="BK102" s="92"/>
      <c r="BL102" s="93"/>
      <c r="BM102" s="119"/>
      <c r="BN102" s="120"/>
      <c r="BO102" s="120"/>
      <c r="BP102" s="120"/>
      <c r="BQ102" s="120"/>
      <c r="BR102" s="120"/>
      <c r="BS102" s="120"/>
      <c r="BT102" s="120"/>
      <c r="BU102" s="127"/>
      <c r="BV102" s="100"/>
      <c r="BW102" s="101"/>
      <c r="BX102" s="101"/>
      <c r="BY102" s="101"/>
      <c r="BZ102" s="101"/>
      <c r="CA102" s="101"/>
      <c r="CB102" s="101"/>
      <c r="CC102" s="102"/>
      <c r="CD102" s="79"/>
      <c r="CE102" s="80"/>
      <c r="CF102" s="80"/>
      <c r="CG102" s="80"/>
      <c r="CH102" s="80"/>
      <c r="CI102" s="80"/>
      <c r="CJ102" s="80"/>
      <c r="CK102" s="80"/>
      <c r="CL102" s="80"/>
      <c r="CM102" s="80"/>
      <c r="CN102" s="81"/>
      <c r="CO102" s="79"/>
      <c r="CP102" s="80"/>
      <c r="CQ102" s="80"/>
      <c r="CR102" s="80"/>
      <c r="CS102" s="80"/>
      <c r="CT102" s="80"/>
      <c r="CU102" s="80"/>
      <c r="CV102" s="80"/>
      <c r="CW102" s="80"/>
      <c r="CX102" s="80"/>
      <c r="CY102" s="80"/>
      <c r="CZ102" s="81"/>
    </row>
    <row r="103" spans="2:112" ht="15" customHeight="1" x14ac:dyDescent="0.3">
      <c r="B103" s="27"/>
      <c r="C103" s="72"/>
      <c r="D103" s="73"/>
      <c r="E103" s="79"/>
      <c r="F103" s="80"/>
      <c r="G103" s="80"/>
      <c r="H103" s="80"/>
      <c r="I103" s="80"/>
      <c r="J103" s="80"/>
      <c r="K103" s="80"/>
      <c r="L103" s="80"/>
      <c r="M103" s="80"/>
      <c r="N103" s="81"/>
      <c r="O103" s="79"/>
      <c r="P103" s="80"/>
      <c r="Q103" s="80"/>
      <c r="R103" s="80"/>
      <c r="S103" s="80"/>
      <c r="T103" s="80"/>
      <c r="U103" s="80"/>
      <c r="V103" s="80"/>
      <c r="W103" s="80"/>
      <c r="X103" s="80"/>
      <c r="Y103" s="81"/>
      <c r="Z103" s="79"/>
      <c r="AA103" s="80"/>
      <c r="AB103" s="80"/>
      <c r="AC103" s="80"/>
      <c r="AD103" s="80"/>
      <c r="AE103" s="80"/>
      <c r="AF103" s="80"/>
      <c r="AG103" s="80"/>
      <c r="AH103" s="80"/>
      <c r="AI103" s="80"/>
      <c r="AJ103" s="80"/>
      <c r="AK103" s="80"/>
      <c r="AL103" s="80"/>
      <c r="AM103" s="81"/>
      <c r="AN103" s="79"/>
      <c r="AO103" s="80"/>
      <c r="AP103" s="80"/>
      <c r="AQ103" s="80"/>
      <c r="AR103" s="80"/>
      <c r="AS103" s="80"/>
      <c r="AT103" s="80"/>
      <c r="AU103" s="81"/>
      <c r="AV103" s="88"/>
      <c r="AW103" s="89"/>
      <c r="AX103" s="89"/>
      <c r="AY103" s="89"/>
      <c r="AZ103" s="89"/>
      <c r="BA103" s="89"/>
      <c r="BB103" s="89"/>
      <c r="BC103" s="90"/>
      <c r="BD103" s="117"/>
      <c r="BE103" s="118"/>
      <c r="BF103" s="118"/>
      <c r="BG103" s="118"/>
      <c r="BH103" s="118"/>
      <c r="BI103" s="118"/>
      <c r="BJ103" s="118"/>
      <c r="BK103" s="118"/>
      <c r="BL103" s="126"/>
      <c r="BM103" s="119"/>
      <c r="BN103" s="120"/>
      <c r="BO103" s="120"/>
      <c r="BP103" s="120"/>
      <c r="BQ103" s="120"/>
      <c r="BR103" s="120"/>
      <c r="BS103" s="120"/>
      <c r="BT103" s="120"/>
      <c r="BU103" s="127"/>
      <c r="BV103" s="111" t="s">
        <v>31</v>
      </c>
      <c r="BW103" s="112"/>
      <c r="BX103" s="112"/>
      <c r="BY103" s="112"/>
      <c r="BZ103" s="112"/>
      <c r="CA103" s="112"/>
      <c r="CB103" s="112"/>
      <c r="CC103" s="113"/>
      <c r="CD103" s="79"/>
      <c r="CE103" s="80"/>
      <c r="CF103" s="80"/>
      <c r="CG103" s="80"/>
      <c r="CH103" s="80"/>
      <c r="CI103" s="80"/>
      <c r="CJ103" s="80"/>
      <c r="CK103" s="80"/>
      <c r="CL103" s="80"/>
      <c r="CM103" s="80"/>
      <c r="CN103" s="81"/>
      <c r="CO103" s="79"/>
      <c r="CP103" s="80"/>
      <c r="CQ103" s="80"/>
      <c r="CR103" s="80"/>
      <c r="CS103" s="80"/>
      <c r="CT103" s="80"/>
      <c r="CU103" s="80"/>
      <c r="CV103" s="80"/>
      <c r="CW103" s="80"/>
      <c r="CX103" s="80"/>
      <c r="CY103" s="80"/>
      <c r="CZ103" s="81"/>
    </row>
    <row r="104" spans="2:112" ht="15" customHeight="1" x14ac:dyDescent="0.3">
      <c r="B104" s="27"/>
      <c r="C104" s="72"/>
      <c r="D104" s="73"/>
      <c r="E104" s="79"/>
      <c r="F104" s="80"/>
      <c r="G104" s="80"/>
      <c r="H104" s="80"/>
      <c r="I104" s="80"/>
      <c r="J104" s="80"/>
      <c r="K104" s="80"/>
      <c r="L104" s="80"/>
      <c r="M104" s="80"/>
      <c r="N104" s="81"/>
      <c r="O104" s="79"/>
      <c r="P104" s="80"/>
      <c r="Q104" s="80"/>
      <c r="R104" s="80"/>
      <c r="S104" s="80"/>
      <c r="T104" s="80"/>
      <c r="U104" s="80"/>
      <c r="V104" s="80"/>
      <c r="W104" s="80"/>
      <c r="X104" s="80"/>
      <c r="Y104" s="81"/>
      <c r="Z104" s="79"/>
      <c r="AA104" s="80"/>
      <c r="AB104" s="80"/>
      <c r="AC104" s="80"/>
      <c r="AD104" s="80"/>
      <c r="AE104" s="80"/>
      <c r="AF104" s="80"/>
      <c r="AG104" s="80"/>
      <c r="AH104" s="80"/>
      <c r="AI104" s="80"/>
      <c r="AJ104" s="80"/>
      <c r="AK104" s="80"/>
      <c r="AL104" s="80"/>
      <c r="AM104" s="81"/>
      <c r="AN104" s="79"/>
      <c r="AO104" s="80"/>
      <c r="AP104" s="80"/>
      <c r="AQ104" s="80"/>
      <c r="AR104" s="80"/>
      <c r="AS104" s="80"/>
      <c r="AT104" s="80"/>
      <c r="AU104" s="81"/>
      <c r="AV104" s="88"/>
      <c r="AW104" s="89"/>
      <c r="AX104" s="89"/>
      <c r="AY104" s="89"/>
      <c r="AZ104" s="89"/>
      <c r="BA104" s="89"/>
      <c r="BB104" s="89"/>
      <c r="BC104" s="90"/>
      <c r="BD104" s="119"/>
      <c r="BE104" s="120"/>
      <c r="BF104" s="120"/>
      <c r="BG104" s="120"/>
      <c r="BH104" s="120"/>
      <c r="BI104" s="120"/>
      <c r="BJ104" s="120"/>
      <c r="BK104" s="120"/>
      <c r="BL104" s="127"/>
      <c r="BM104" s="119"/>
      <c r="BN104" s="120"/>
      <c r="BO104" s="120"/>
      <c r="BP104" s="120"/>
      <c r="BQ104" s="120"/>
      <c r="BR104" s="120"/>
      <c r="BS104" s="120"/>
      <c r="BT104" s="120"/>
      <c r="BU104" s="127"/>
      <c r="BV104" s="123"/>
      <c r="BW104" s="124"/>
      <c r="BX104" s="124"/>
      <c r="BY104" s="124"/>
      <c r="BZ104" s="124"/>
      <c r="CA104" s="124"/>
      <c r="CB104" s="124"/>
      <c r="CC104" s="125"/>
      <c r="CD104" s="79"/>
      <c r="CE104" s="80"/>
      <c r="CF104" s="80"/>
      <c r="CG104" s="80"/>
      <c r="CH104" s="80"/>
      <c r="CI104" s="80"/>
      <c r="CJ104" s="80"/>
      <c r="CK104" s="80"/>
      <c r="CL104" s="80"/>
      <c r="CM104" s="80"/>
      <c r="CN104" s="81"/>
      <c r="CO104" s="79"/>
      <c r="CP104" s="80"/>
      <c r="CQ104" s="80"/>
      <c r="CR104" s="80"/>
      <c r="CS104" s="80"/>
      <c r="CT104" s="80"/>
      <c r="CU104" s="80"/>
      <c r="CV104" s="80"/>
      <c r="CW104" s="80"/>
      <c r="CX104" s="80"/>
      <c r="CY104" s="80"/>
      <c r="CZ104" s="81"/>
    </row>
    <row r="105" spans="2:112" ht="15" customHeight="1" x14ac:dyDescent="0.3">
      <c r="B105" s="27"/>
      <c r="C105" s="72"/>
      <c r="D105" s="73"/>
      <c r="E105" s="79"/>
      <c r="F105" s="80"/>
      <c r="G105" s="80"/>
      <c r="H105" s="80"/>
      <c r="I105" s="80"/>
      <c r="J105" s="80"/>
      <c r="K105" s="80"/>
      <c r="L105" s="80"/>
      <c r="M105" s="80"/>
      <c r="N105" s="81"/>
      <c r="O105" s="79"/>
      <c r="P105" s="80"/>
      <c r="Q105" s="80"/>
      <c r="R105" s="80"/>
      <c r="S105" s="80"/>
      <c r="T105" s="80"/>
      <c r="U105" s="80"/>
      <c r="V105" s="80"/>
      <c r="W105" s="80"/>
      <c r="X105" s="80"/>
      <c r="Y105" s="81"/>
      <c r="Z105" s="79"/>
      <c r="AA105" s="80"/>
      <c r="AB105" s="80"/>
      <c r="AC105" s="80"/>
      <c r="AD105" s="80"/>
      <c r="AE105" s="80"/>
      <c r="AF105" s="80"/>
      <c r="AG105" s="80"/>
      <c r="AH105" s="80"/>
      <c r="AI105" s="80"/>
      <c r="AJ105" s="80"/>
      <c r="AK105" s="80"/>
      <c r="AL105" s="80"/>
      <c r="AM105" s="81"/>
      <c r="AN105" s="79"/>
      <c r="AO105" s="80"/>
      <c r="AP105" s="80"/>
      <c r="AQ105" s="80"/>
      <c r="AR105" s="80"/>
      <c r="AS105" s="80"/>
      <c r="AT105" s="80"/>
      <c r="AU105" s="81"/>
      <c r="AV105" s="88"/>
      <c r="AW105" s="89"/>
      <c r="AX105" s="89"/>
      <c r="AY105" s="89"/>
      <c r="AZ105" s="89"/>
      <c r="BA105" s="89"/>
      <c r="BB105" s="89"/>
      <c r="BC105" s="90"/>
      <c r="BD105" s="119"/>
      <c r="BE105" s="120"/>
      <c r="BF105" s="120"/>
      <c r="BG105" s="120"/>
      <c r="BH105" s="120"/>
      <c r="BI105" s="120"/>
      <c r="BJ105" s="120"/>
      <c r="BK105" s="120"/>
      <c r="BL105" s="127"/>
      <c r="BM105" s="119"/>
      <c r="BN105" s="120"/>
      <c r="BO105" s="120"/>
      <c r="BP105" s="120"/>
      <c r="BQ105" s="120"/>
      <c r="BR105" s="120"/>
      <c r="BS105" s="120"/>
      <c r="BT105" s="120"/>
      <c r="BU105" s="127"/>
      <c r="BV105" s="100"/>
      <c r="BW105" s="101"/>
      <c r="BX105" s="101"/>
      <c r="BY105" s="101"/>
      <c r="BZ105" s="101"/>
      <c r="CA105" s="101"/>
      <c r="CB105" s="101"/>
      <c r="CC105" s="102"/>
      <c r="CD105" s="79"/>
      <c r="CE105" s="80"/>
      <c r="CF105" s="80"/>
      <c r="CG105" s="80"/>
      <c r="CH105" s="80"/>
      <c r="CI105" s="80"/>
      <c r="CJ105" s="80"/>
      <c r="CK105" s="80"/>
      <c r="CL105" s="80"/>
      <c r="CM105" s="80"/>
      <c r="CN105" s="81"/>
      <c r="CO105" s="79"/>
      <c r="CP105" s="80"/>
      <c r="CQ105" s="80"/>
      <c r="CR105" s="80"/>
      <c r="CS105" s="80"/>
      <c r="CT105" s="80"/>
      <c r="CU105" s="80"/>
      <c r="CV105" s="80"/>
      <c r="CW105" s="80"/>
      <c r="CX105" s="80"/>
      <c r="CY105" s="80"/>
      <c r="CZ105" s="81"/>
    </row>
    <row r="106" spans="2:112" ht="15" customHeight="1" x14ac:dyDescent="0.3">
      <c r="B106" s="31"/>
      <c r="C106" s="74"/>
      <c r="D106" s="75"/>
      <c r="E106" s="82"/>
      <c r="F106" s="83"/>
      <c r="G106" s="83"/>
      <c r="H106" s="83"/>
      <c r="I106" s="83"/>
      <c r="J106" s="83"/>
      <c r="K106" s="83"/>
      <c r="L106" s="83"/>
      <c r="M106" s="83"/>
      <c r="N106" s="84"/>
      <c r="O106" s="82"/>
      <c r="P106" s="83"/>
      <c r="Q106" s="83"/>
      <c r="R106" s="83"/>
      <c r="S106" s="83"/>
      <c r="T106" s="83"/>
      <c r="U106" s="83"/>
      <c r="V106" s="83"/>
      <c r="W106" s="83"/>
      <c r="X106" s="83"/>
      <c r="Y106" s="84"/>
      <c r="Z106" s="82"/>
      <c r="AA106" s="83"/>
      <c r="AB106" s="83"/>
      <c r="AC106" s="83"/>
      <c r="AD106" s="83"/>
      <c r="AE106" s="83"/>
      <c r="AF106" s="83"/>
      <c r="AG106" s="83"/>
      <c r="AH106" s="83"/>
      <c r="AI106" s="83"/>
      <c r="AJ106" s="83"/>
      <c r="AK106" s="83"/>
      <c r="AL106" s="83"/>
      <c r="AM106" s="84"/>
      <c r="AN106" s="82"/>
      <c r="AO106" s="83"/>
      <c r="AP106" s="83"/>
      <c r="AQ106" s="83"/>
      <c r="AR106" s="83"/>
      <c r="AS106" s="83"/>
      <c r="AT106" s="83"/>
      <c r="AU106" s="84"/>
      <c r="AV106" s="91"/>
      <c r="AW106" s="92"/>
      <c r="AX106" s="92"/>
      <c r="AY106" s="92"/>
      <c r="AZ106" s="92"/>
      <c r="BA106" s="92"/>
      <c r="BB106" s="92"/>
      <c r="BC106" s="93"/>
      <c r="BD106" s="121"/>
      <c r="BE106" s="122"/>
      <c r="BF106" s="122"/>
      <c r="BG106" s="122"/>
      <c r="BH106" s="122"/>
      <c r="BI106" s="122"/>
      <c r="BJ106" s="122"/>
      <c r="BK106" s="122"/>
      <c r="BL106" s="128"/>
      <c r="BM106" s="121"/>
      <c r="BN106" s="122"/>
      <c r="BO106" s="122"/>
      <c r="BP106" s="122"/>
      <c r="BQ106" s="122"/>
      <c r="BR106" s="122"/>
      <c r="BS106" s="122"/>
      <c r="BT106" s="122"/>
      <c r="BU106" s="128"/>
      <c r="BV106" s="100"/>
      <c r="BW106" s="101"/>
      <c r="BX106" s="101"/>
      <c r="BY106" s="101"/>
      <c r="BZ106" s="101"/>
      <c r="CA106" s="101"/>
      <c r="CB106" s="101"/>
      <c r="CC106" s="102"/>
      <c r="CD106" s="82"/>
      <c r="CE106" s="83"/>
      <c r="CF106" s="83"/>
      <c r="CG106" s="83"/>
      <c r="CH106" s="83"/>
      <c r="CI106" s="83"/>
      <c r="CJ106" s="83"/>
      <c r="CK106" s="83"/>
      <c r="CL106" s="83"/>
      <c r="CM106" s="83"/>
      <c r="CN106" s="84"/>
      <c r="CO106" s="82"/>
      <c r="CP106" s="83"/>
      <c r="CQ106" s="83"/>
      <c r="CR106" s="83"/>
      <c r="CS106" s="83"/>
      <c r="CT106" s="83"/>
      <c r="CU106" s="83"/>
      <c r="CV106" s="83"/>
      <c r="CW106" s="83"/>
      <c r="CX106" s="83"/>
      <c r="CY106" s="83"/>
      <c r="CZ106" s="84"/>
    </row>
    <row r="107" spans="2:112" ht="6.9" customHeight="1" x14ac:dyDescent="0.3">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1"/>
      <c r="BW107" s="21"/>
      <c r="BX107" s="21"/>
      <c r="BY107" s="21"/>
      <c r="BZ107" s="21"/>
      <c r="CA107" s="21"/>
      <c r="CB107" s="21"/>
      <c r="CC107" s="21"/>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row>
    <row r="108" spans="2:112" ht="15" customHeight="1" x14ac:dyDescent="0.3">
      <c r="B108" s="108" t="s">
        <v>47</v>
      </c>
      <c r="C108" s="70"/>
      <c r="D108" s="71"/>
      <c r="E108" s="76"/>
      <c r="F108" s="77"/>
      <c r="G108" s="77"/>
      <c r="H108" s="77"/>
      <c r="I108" s="77"/>
      <c r="J108" s="77"/>
      <c r="K108" s="77"/>
      <c r="L108" s="77"/>
      <c r="M108" s="77"/>
      <c r="N108" s="78"/>
      <c r="O108" s="76"/>
      <c r="P108" s="77"/>
      <c r="Q108" s="77"/>
      <c r="R108" s="77"/>
      <c r="S108" s="77"/>
      <c r="T108" s="77"/>
      <c r="U108" s="77"/>
      <c r="V108" s="77"/>
      <c r="W108" s="77"/>
      <c r="X108" s="77"/>
      <c r="Y108" s="78"/>
      <c r="Z108" s="76"/>
      <c r="AA108" s="77"/>
      <c r="AB108" s="77"/>
      <c r="AC108" s="77"/>
      <c r="AD108" s="77"/>
      <c r="AE108" s="77"/>
      <c r="AF108" s="77"/>
      <c r="AG108" s="77"/>
      <c r="AH108" s="77"/>
      <c r="AI108" s="77"/>
      <c r="AJ108" s="77"/>
      <c r="AK108" s="77"/>
      <c r="AL108" s="77"/>
      <c r="AM108" s="78"/>
      <c r="AN108" s="76"/>
      <c r="AO108" s="77"/>
      <c r="AP108" s="77"/>
      <c r="AQ108" s="77"/>
      <c r="AR108" s="77"/>
      <c r="AS108" s="77"/>
      <c r="AT108" s="77"/>
      <c r="AU108" s="78"/>
      <c r="AV108" s="85"/>
      <c r="AW108" s="86"/>
      <c r="AX108" s="86"/>
      <c r="AY108" s="86"/>
      <c r="AZ108" s="86"/>
      <c r="BA108" s="86"/>
      <c r="BB108" s="86"/>
      <c r="BC108" s="87"/>
      <c r="BD108" s="85"/>
      <c r="BE108" s="86"/>
      <c r="BF108" s="86"/>
      <c r="BG108" s="86"/>
      <c r="BH108" s="86"/>
      <c r="BI108" s="86"/>
      <c r="BJ108" s="86"/>
      <c r="BK108" s="86"/>
      <c r="BL108" s="87"/>
      <c r="BM108" s="117"/>
      <c r="BN108" s="118"/>
      <c r="BO108" s="118"/>
      <c r="BP108" s="118"/>
      <c r="BQ108" s="118"/>
      <c r="BR108" s="118"/>
      <c r="BS108" s="118"/>
      <c r="BT108" s="118"/>
      <c r="BU108" s="118"/>
      <c r="BV108" s="111" t="s">
        <v>30</v>
      </c>
      <c r="BW108" s="112"/>
      <c r="BX108" s="112"/>
      <c r="BY108" s="112"/>
      <c r="BZ108" s="112"/>
      <c r="CA108" s="112"/>
      <c r="CB108" s="112"/>
      <c r="CC108" s="113"/>
      <c r="CD108" s="76"/>
      <c r="CE108" s="77"/>
      <c r="CF108" s="77"/>
      <c r="CG108" s="77"/>
      <c r="CH108" s="77"/>
      <c r="CI108" s="77"/>
      <c r="CJ108" s="77"/>
      <c r="CK108" s="77"/>
      <c r="CL108" s="77"/>
      <c r="CM108" s="77"/>
      <c r="CN108" s="78"/>
      <c r="CO108" s="76"/>
      <c r="CP108" s="77"/>
      <c r="CQ108" s="77"/>
      <c r="CR108" s="77"/>
      <c r="CS108" s="77"/>
      <c r="CT108" s="77"/>
      <c r="CU108" s="77"/>
      <c r="CV108" s="77"/>
      <c r="CW108" s="77"/>
      <c r="CX108" s="77"/>
      <c r="CY108" s="77"/>
      <c r="CZ108" s="78"/>
      <c r="DA108" s="94" t="s">
        <v>33</v>
      </c>
      <c r="DB108" s="95"/>
      <c r="DC108" s="95"/>
      <c r="DD108" s="95"/>
      <c r="DE108" s="95"/>
      <c r="DF108" s="95"/>
      <c r="DG108" s="95"/>
      <c r="DH108" s="96"/>
    </row>
    <row r="109" spans="2:112" ht="15" customHeight="1" x14ac:dyDescent="0.3">
      <c r="B109" s="109"/>
      <c r="C109" s="72"/>
      <c r="D109" s="73"/>
      <c r="E109" s="79"/>
      <c r="F109" s="80"/>
      <c r="G109" s="80"/>
      <c r="H109" s="80"/>
      <c r="I109" s="80"/>
      <c r="J109" s="80"/>
      <c r="K109" s="80"/>
      <c r="L109" s="80"/>
      <c r="M109" s="80"/>
      <c r="N109" s="81"/>
      <c r="O109" s="79"/>
      <c r="P109" s="80"/>
      <c r="Q109" s="80"/>
      <c r="R109" s="80"/>
      <c r="S109" s="80"/>
      <c r="T109" s="80"/>
      <c r="U109" s="80"/>
      <c r="V109" s="80"/>
      <c r="W109" s="80"/>
      <c r="X109" s="80"/>
      <c r="Y109" s="81"/>
      <c r="Z109" s="79"/>
      <c r="AA109" s="80"/>
      <c r="AB109" s="80"/>
      <c r="AC109" s="80"/>
      <c r="AD109" s="80"/>
      <c r="AE109" s="80"/>
      <c r="AF109" s="80"/>
      <c r="AG109" s="80"/>
      <c r="AH109" s="80"/>
      <c r="AI109" s="80"/>
      <c r="AJ109" s="80"/>
      <c r="AK109" s="80"/>
      <c r="AL109" s="80"/>
      <c r="AM109" s="81"/>
      <c r="AN109" s="79"/>
      <c r="AO109" s="80"/>
      <c r="AP109" s="80"/>
      <c r="AQ109" s="80"/>
      <c r="AR109" s="80"/>
      <c r="AS109" s="80"/>
      <c r="AT109" s="80"/>
      <c r="AU109" s="81"/>
      <c r="AV109" s="88"/>
      <c r="AW109" s="89"/>
      <c r="AX109" s="89"/>
      <c r="AY109" s="89"/>
      <c r="AZ109" s="89"/>
      <c r="BA109" s="89"/>
      <c r="BB109" s="89"/>
      <c r="BC109" s="90"/>
      <c r="BD109" s="88"/>
      <c r="BE109" s="89"/>
      <c r="BF109" s="89"/>
      <c r="BG109" s="89"/>
      <c r="BH109" s="89"/>
      <c r="BI109" s="89"/>
      <c r="BJ109" s="89"/>
      <c r="BK109" s="89"/>
      <c r="BL109" s="90"/>
      <c r="BM109" s="119"/>
      <c r="BN109" s="120"/>
      <c r="BO109" s="120"/>
      <c r="BP109" s="120"/>
      <c r="BQ109" s="120"/>
      <c r="BR109" s="120"/>
      <c r="BS109" s="120"/>
      <c r="BT109" s="120"/>
      <c r="BU109" s="120"/>
      <c r="BV109" s="123"/>
      <c r="BW109" s="124"/>
      <c r="BX109" s="124"/>
      <c r="BY109" s="124"/>
      <c r="BZ109" s="124"/>
      <c r="CA109" s="124"/>
      <c r="CB109" s="124"/>
      <c r="CC109" s="125"/>
      <c r="CD109" s="79"/>
      <c r="CE109" s="80"/>
      <c r="CF109" s="80"/>
      <c r="CG109" s="80"/>
      <c r="CH109" s="80"/>
      <c r="CI109" s="80"/>
      <c r="CJ109" s="80"/>
      <c r="CK109" s="80"/>
      <c r="CL109" s="80"/>
      <c r="CM109" s="80"/>
      <c r="CN109" s="81"/>
      <c r="CO109" s="79"/>
      <c r="CP109" s="80"/>
      <c r="CQ109" s="80"/>
      <c r="CR109" s="80"/>
      <c r="CS109" s="80"/>
      <c r="CT109" s="80"/>
      <c r="CU109" s="80"/>
      <c r="CV109" s="80"/>
      <c r="CW109" s="80"/>
      <c r="CX109" s="80"/>
      <c r="CY109" s="80"/>
      <c r="CZ109" s="81"/>
      <c r="DA109" s="97" t="s">
        <v>34</v>
      </c>
      <c r="DB109" s="98"/>
      <c r="DC109" s="98"/>
      <c r="DD109" s="98"/>
      <c r="DE109" s="98"/>
      <c r="DF109" s="98"/>
      <c r="DG109" s="98"/>
      <c r="DH109" s="99"/>
    </row>
    <row r="110" spans="2:112" ht="15" customHeight="1" x14ac:dyDescent="0.3">
      <c r="B110" s="109"/>
      <c r="C110" s="72"/>
      <c r="D110" s="73"/>
      <c r="E110" s="79"/>
      <c r="F110" s="80"/>
      <c r="G110" s="80"/>
      <c r="H110" s="80"/>
      <c r="I110" s="80"/>
      <c r="J110" s="80"/>
      <c r="K110" s="80"/>
      <c r="L110" s="80"/>
      <c r="M110" s="80"/>
      <c r="N110" s="81"/>
      <c r="O110" s="79"/>
      <c r="P110" s="80"/>
      <c r="Q110" s="80"/>
      <c r="R110" s="80"/>
      <c r="S110" s="80"/>
      <c r="T110" s="80"/>
      <c r="U110" s="80"/>
      <c r="V110" s="80"/>
      <c r="W110" s="80"/>
      <c r="X110" s="80"/>
      <c r="Y110" s="81"/>
      <c r="Z110" s="79"/>
      <c r="AA110" s="80"/>
      <c r="AB110" s="80"/>
      <c r="AC110" s="80"/>
      <c r="AD110" s="80"/>
      <c r="AE110" s="80"/>
      <c r="AF110" s="80"/>
      <c r="AG110" s="80"/>
      <c r="AH110" s="80"/>
      <c r="AI110" s="80"/>
      <c r="AJ110" s="80"/>
      <c r="AK110" s="80"/>
      <c r="AL110" s="80"/>
      <c r="AM110" s="81"/>
      <c r="AN110" s="79"/>
      <c r="AO110" s="80"/>
      <c r="AP110" s="80"/>
      <c r="AQ110" s="80"/>
      <c r="AR110" s="80"/>
      <c r="AS110" s="80"/>
      <c r="AT110" s="80"/>
      <c r="AU110" s="81"/>
      <c r="AV110" s="88"/>
      <c r="AW110" s="89"/>
      <c r="AX110" s="89"/>
      <c r="AY110" s="89"/>
      <c r="AZ110" s="89"/>
      <c r="BA110" s="89"/>
      <c r="BB110" s="89"/>
      <c r="BC110" s="90"/>
      <c r="BD110" s="91"/>
      <c r="BE110" s="92"/>
      <c r="BF110" s="92"/>
      <c r="BG110" s="92"/>
      <c r="BH110" s="92"/>
      <c r="BI110" s="92"/>
      <c r="BJ110" s="92"/>
      <c r="BK110" s="92"/>
      <c r="BL110" s="93"/>
      <c r="BM110" s="119"/>
      <c r="BN110" s="120"/>
      <c r="BO110" s="120"/>
      <c r="BP110" s="120"/>
      <c r="BQ110" s="120"/>
      <c r="BR110" s="120"/>
      <c r="BS110" s="120"/>
      <c r="BT110" s="120"/>
      <c r="BU110" s="120"/>
      <c r="BV110" s="100"/>
      <c r="BW110" s="101"/>
      <c r="BX110" s="101"/>
      <c r="BY110" s="101"/>
      <c r="BZ110" s="101"/>
      <c r="CA110" s="101"/>
      <c r="CB110" s="101"/>
      <c r="CC110" s="102"/>
      <c r="CD110" s="79"/>
      <c r="CE110" s="80"/>
      <c r="CF110" s="80"/>
      <c r="CG110" s="80"/>
      <c r="CH110" s="80"/>
      <c r="CI110" s="80"/>
      <c r="CJ110" s="80"/>
      <c r="CK110" s="80"/>
      <c r="CL110" s="80"/>
      <c r="CM110" s="80"/>
      <c r="CN110" s="81"/>
      <c r="CO110" s="79"/>
      <c r="CP110" s="80"/>
      <c r="CQ110" s="80"/>
      <c r="CR110" s="80"/>
      <c r="CS110" s="80"/>
      <c r="CT110" s="80"/>
      <c r="CU110" s="80"/>
      <c r="CV110" s="80"/>
      <c r="CW110" s="80"/>
      <c r="CX110" s="80"/>
      <c r="CY110" s="80"/>
      <c r="CZ110" s="81"/>
      <c r="DA110" s="103"/>
      <c r="DB110" s="104"/>
      <c r="DC110" s="104"/>
      <c r="DD110" s="104"/>
      <c r="DE110" s="104"/>
      <c r="DF110" s="104"/>
      <c r="DG110" s="104"/>
      <c r="DH110" s="105"/>
    </row>
    <row r="111" spans="2:112" ht="15" customHeight="1" x14ac:dyDescent="0.3">
      <c r="B111" s="109"/>
      <c r="C111" s="72"/>
      <c r="D111" s="73"/>
      <c r="E111" s="79"/>
      <c r="F111" s="80"/>
      <c r="G111" s="80"/>
      <c r="H111" s="80"/>
      <c r="I111" s="80"/>
      <c r="J111" s="80"/>
      <c r="K111" s="80"/>
      <c r="L111" s="80"/>
      <c r="M111" s="80"/>
      <c r="N111" s="81"/>
      <c r="O111" s="79"/>
      <c r="P111" s="80"/>
      <c r="Q111" s="80"/>
      <c r="R111" s="80"/>
      <c r="S111" s="80"/>
      <c r="T111" s="80"/>
      <c r="U111" s="80"/>
      <c r="V111" s="80"/>
      <c r="W111" s="80"/>
      <c r="X111" s="80"/>
      <c r="Y111" s="81"/>
      <c r="Z111" s="79"/>
      <c r="AA111" s="80"/>
      <c r="AB111" s="80"/>
      <c r="AC111" s="80"/>
      <c r="AD111" s="80"/>
      <c r="AE111" s="80"/>
      <c r="AF111" s="80"/>
      <c r="AG111" s="80"/>
      <c r="AH111" s="80"/>
      <c r="AI111" s="80"/>
      <c r="AJ111" s="80"/>
      <c r="AK111" s="80"/>
      <c r="AL111" s="80"/>
      <c r="AM111" s="81"/>
      <c r="AN111" s="79"/>
      <c r="AO111" s="80"/>
      <c r="AP111" s="80"/>
      <c r="AQ111" s="80"/>
      <c r="AR111" s="80"/>
      <c r="AS111" s="80"/>
      <c r="AT111" s="80"/>
      <c r="AU111" s="81"/>
      <c r="AV111" s="88"/>
      <c r="AW111" s="89"/>
      <c r="AX111" s="89"/>
      <c r="AY111" s="89"/>
      <c r="AZ111" s="89"/>
      <c r="BA111" s="89"/>
      <c r="BB111" s="89"/>
      <c r="BC111" s="90"/>
      <c r="BD111" s="106"/>
      <c r="BE111" s="106"/>
      <c r="BF111" s="106"/>
      <c r="BG111" s="106"/>
      <c r="BH111" s="106"/>
      <c r="BI111" s="106"/>
      <c r="BJ111" s="106"/>
      <c r="BK111" s="106"/>
      <c r="BL111" s="106"/>
      <c r="BM111" s="119"/>
      <c r="BN111" s="120"/>
      <c r="BO111" s="120"/>
      <c r="BP111" s="120"/>
      <c r="BQ111" s="120"/>
      <c r="BR111" s="120"/>
      <c r="BS111" s="120"/>
      <c r="BT111" s="120"/>
      <c r="BU111" s="120"/>
      <c r="BV111" s="111" t="s">
        <v>31</v>
      </c>
      <c r="BW111" s="112"/>
      <c r="BX111" s="112"/>
      <c r="BY111" s="112"/>
      <c r="BZ111" s="112"/>
      <c r="CA111" s="112"/>
      <c r="CB111" s="112"/>
      <c r="CC111" s="113"/>
      <c r="CD111" s="79"/>
      <c r="CE111" s="80"/>
      <c r="CF111" s="80"/>
      <c r="CG111" s="80"/>
      <c r="CH111" s="80"/>
      <c r="CI111" s="80"/>
      <c r="CJ111" s="80"/>
      <c r="CK111" s="80"/>
      <c r="CL111" s="80"/>
      <c r="CM111" s="80"/>
      <c r="CN111" s="81"/>
      <c r="CO111" s="79"/>
      <c r="CP111" s="80"/>
      <c r="CQ111" s="80"/>
      <c r="CR111" s="80"/>
      <c r="CS111" s="80"/>
      <c r="CT111" s="80"/>
      <c r="CU111" s="80"/>
      <c r="CV111" s="80"/>
      <c r="CW111" s="80"/>
      <c r="CX111" s="80"/>
      <c r="CY111" s="80"/>
      <c r="CZ111" s="81"/>
    </row>
    <row r="112" spans="2:112" ht="15" customHeight="1" x14ac:dyDescent="0.3">
      <c r="B112" s="109"/>
      <c r="C112" s="72"/>
      <c r="D112" s="73"/>
      <c r="E112" s="79"/>
      <c r="F112" s="80"/>
      <c r="G112" s="80"/>
      <c r="H112" s="80"/>
      <c r="I112" s="80"/>
      <c r="J112" s="80"/>
      <c r="K112" s="80"/>
      <c r="L112" s="80"/>
      <c r="M112" s="80"/>
      <c r="N112" s="81"/>
      <c r="O112" s="79"/>
      <c r="P112" s="80"/>
      <c r="Q112" s="80"/>
      <c r="R112" s="80"/>
      <c r="S112" s="80"/>
      <c r="T112" s="80"/>
      <c r="U112" s="80"/>
      <c r="V112" s="80"/>
      <c r="W112" s="80"/>
      <c r="X112" s="80"/>
      <c r="Y112" s="81"/>
      <c r="Z112" s="79"/>
      <c r="AA112" s="80"/>
      <c r="AB112" s="80"/>
      <c r="AC112" s="80"/>
      <c r="AD112" s="80"/>
      <c r="AE112" s="80"/>
      <c r="AF112" s="80"/>
      <c r="AG112" s="80"/>
      <c r="AH112" s="80"/>
      <c r="AI112" s="80"/>
      <c r="AJ112" s="80"/>
      <c r="AK112" s="80"/>
      <c r="AL112" s="80"/>
      <c r="AM112" s="81"/>
      <c r="AN112" s="79"/>
      <c r="AO112" s="80"/>
      <c r="AP112" s="80"/>
      <c r="AQ112" s="80"/>
      <c r="AR112" s="80"/>
      <c r="AS112" s="80"/>
      <c r="AT112" s="80"/>
      <c r="AU112" s="81"/>
      <c r="AV112" s="88"/>
      <c r="AW112" s="89"/>
      <c r="AX112" s="89"/>
      <c r="AY112" s="89"/>
      <c r="AZ112" s="89"/>
      <c r="BA112" s="89"/>
      <c r="BB112" s="89"/>
      <c r="BC112" s="90"/>
      <c r="BD112" s="107"/>
      <c r="BE112" s="107"/>
      <c r="BF112" s="107"/>
      <c r="BG112" s="107"/>
      <c r="BH112" s="107"/>
      <c r="BI112" s="107"/>
      <c r="BJ112" s="107"/>
      <c r="BK112" s="107"/>
      <c r="BL112" s="107"/>
      <c r="BM112" s="119"/>
      <c r="BN112" s="120"/>
      <c r="BO112" s="120"/>
      <c r="BP112" s="120"/>
      <c r="BQ112" s="120"/>
      <c r="BR112" s="120"/>
      <c r="BS112" s="120"/>
      <c r="BT112" s="120"/>
      <c r="BU112" s="120"/>
      <c r="BV112" s="114"/>
      <c r="BW112" s="115"/>
      <c r="BX112" s="115"/>
      <c r="BY112" s="115"/>
      <c r="BZ112" s="115"/>
      <c r="CA112" s="115"/>
      <c r="CB112" s="115"/>
      <c r="CC112" s="116"/>
      <c r="CD112" s="79"/>
      <c r="CE112" s="80"/>
      <c r="CF112" s="80"/>
      <c r="CG112" s="80"/>
      <c r="CH112" s="80"/>
      <c r="CI112" s="80"/>
      <c r="CJ112" s="80"/>
      <c r="CK112" s="80"/>
      <c r="CL112" s="80"/>
      <c r="CM112" s="80"/>
      <c r="CN112" s="81"/>
      <c r="CO112" s="79"/>
      <c r="CP112" s="80"/>
      <c r="CQ112" s="80"/>
      <c r="CR112" s="80"/>
      <c r="CS112" s="80"/>
      <c r="CT112" s="80"/>
      <c r="CU112" s="80"/>
      <c r="CV112" s="80"/>
      <c r="CW112" s="80"/>
      <c r="CX112" s="80"/>
      <c r="CY112" s="80"/>
      <c r="CZ112" s="81"/>
    </row>
    <row r="113" spans="2:112" ht="15" customHeight="1" x14ac:dyDescent="0.3">
      <c r="B113" s="109"/>
      <c r="C113" s="72"/>
      <c r="D113" s="73"/>
      <c r="E113" s="79"/>
      <c r="F113" s="80"/>
      <c r="G113" s="80"/>
      <c r="H113" s="80"/>
      <c r="I113" s="80"/>
      <c r="J113" s="80"/>
      <c r="K113" s="80"/>
      <c r="L113" s="80"/>
      <c r="M113" s="80"/>
      <c r="N113" s="81"/>
      <c r="O113" s="79"/>
      <c r="P113" s="80"/>
      <c r="Q113" s="80"/>
      <c r="R113" s="80"/>
      <c r="S113" s="80"/>
      <c r="T113" s="80"/>
      <c r="U113" s="80"/>
      <c r="V113" s="80"/>
      <c r="W113" s="80"/>
      <c r="X113" s="80"/>
      <c r="Y113" s="81"/>
      <c r="Z113" s="79"/>
      <c r="AA113" s="80"/>
      <c r="AB113" s="80"/>
      <c r="AC113" s="80"/>
      <c r="AD113" s="80"/>
      <c r="AE113" s="80"/>
      <c r="AF113" s="80"/>
      <c r="AG113" s="80"/>
      <c r="AH113" s="80"/>
      <c r="AI113" s="80"/>
      <c r="AJ113" s="80"/>
      <c r="AK113" s="80"/>
      <c r="AL113" s="80"/>
      <c r="AM113" s="81"/>
      <c r="AN113" s="79"/>
      <c r="AO113" s="80"/>
      <c r="AP113" s="80"/>
      <c r="AQ113" s="80"/>
      <c r="AR113" s="80"/>
      <c r="AS113" s="80"/>
      <c r="AT113" s="80"/>
      <c r="AU113" s="81"/>
      <c r="AV113" s="88"/>
      <c r="AW113" s="89"/>
      <c r="AX113" s="89"/>
      <c r="AY113" s="89"/>
      <c r="AZ113" s="89"/>
      <c r="BA113" s="89"/>
      <c r="BB113" s="89"/>
      <c r="BC113" s="90"/>
      <c r="BD113" s="107"/>
      <c r="BE113" s="107"/>
      <c r="BF113" s="107"/>
      <c r="BG113" s="107"/>
      <c r="BH113" s="107"/>
      <c r="BI113" s="107"/>
      <c r="BJ113" s="107"/>
      <c r="BK113" s="107"/>
      <c r="BL113" s="107"/>
      <c r="BM113" s="119"/>
      <c r="BN113" s="120"/>
      <c r="BO113" s="120"/>
      <c r="BP113" s="120"/>
      <c r="BQ113" s="120"/>
      <c r="BR113" s="120"/>
      <c r="BS113" s="120"/>
      <c r="BT113" s="120"/>
      <c r="BU113" s="120"/>
      <c r="BV113" s="100"/>
      <c r="BW113" s="101"/>
      <c r="BX113" s="101"/>
      <c r="BY113" s="101"/>
      <c r="BZ113" s="101"/>
      <c r="CA113" s="101"/>
      <c r="CB113" s="101"/>
      <c r="CC113" s="102"/>
      <c r="CD113" s="79"/>
      <c r="CE113" s="80"/>
      <c r="CF113" s="80"/>
      <c r="CG113" s="80"/>
      <c r="CH113" s="80"/>
      <c r="CI113" s="80"/>
      <c r="CJ113" s="80"/>
      <c r="CK113" s="80"/>
      <c r="CL113" s="80"/>
      <c r="CM113" s="80"/>
      <c r="CN113" s="81"/>
      <c r="CO113" s="79"/>
      <c r="CP113" s="80"/>
      <c r="CQ113" s="80"/>
      <c r="CR113" s="80"/>
      <c r="CS113" s="80"/>
      <c r="CT113" s="80"/>
      <c r="CU113" s="80"/>
      <c r="CV113" s="80"/>
      <c r="CW113" s="80"/>
      <c r="CX113" s="80"/>
      <c r="CY113" s="80"/>
      <c r="CZ113" s="81"/>
    </row>
    <row r="114" spans="2:112" ht="15" customHeight="1" x14ac:dyDescent="0.3">
      <c r="B114" s="110"/>
      <c r="C114" s="74"/>
      <c r="D114" s="75"/>
      <c r="E114" s="82"/>
      <c r="F114" s="83"/>
      <c r="G114" s="83"/>
      <c r="H114" s="83"/>
      <c r="I114" s="83"/>
      <c r="J114" s="83"/>
      <c r="K114" s="83"/>
      <c r="L114" s="83"/>
      <c r="M114" s="83"/>
      <c r="N114" s="84"/>
      <c r="O114" s="82"/>
      <c r="P114" s="83"/>
      <c r="Q114" s="83"/>
      <c r="R114" s="83"/>
      <c r="S114" s="83"/>
      <c r="T114" s="83"/>
      <c r="U114" s="83"/>
      <c r="V114" s="83"/>
      <c r="W114" s="83"/>
      <c r="X114" s="83"/>
      <c r="Y114" s="84"/>
      <c r="Z114" s="82"/>
      <c r="AA114" s="83"/>
      <c r="AB114" s="83"/>
      <c r="AC114" s="83"/>
      <c r="AD114" s="83"/>
      <c r="AE114" s="83"/>
      <c r="AF114" s="83"/>
      <c r="AG114" s="83"/>
      <c r="AH114" s="83"/>
      <c r="AI114" s="83"/>
      <c r="AJ114" s="83"/>
      <c r="AK114" s="83"/>
      <c r="AL114" s="83"/>
      <c r="AM114" s="84"/>
      <c r="AN114" s="82"/>
      <c r="AO114" s="83"/>
      <c r="AP114" s="83"/>
      <c r="AQ114" s="83"/>
      <c r="AR114" s="83"/>
      <c r="AS114" s="83"/>
      <c r="AT114" s="83"/>
      <c r="AU114" s="84"/>
      <c r="AV114" s="91"/>
      <c r="AW114" s="92"/>
      <c r="AX114" s="92"/>
      <c r="AY114" s="92"/>
      <c r="AZ114" s="92"/>
      <c r="BA114" s="92"/>
      <c r="BB114" s="92"/>
      <c r="BC114" s="93"/>
      <c r="BD114" s="107"/>
      <c r="BE114" s="107"/>
      <c r="BF114" s="107"/>
      <c r="BG114" s="107"/>
      <c r="BH114" s="107"/>
      <c r="BI114" s="107"/>
      <c r="BJ114" s="107"/>
      <c r="BK114" s="107"/>
      <c r="BL114" s="107"/>
      <c r="BM114" s="121"/>
      <c r="BN114" s="122"/>
      <c r="BO114" s="122"/>
      <c r="BP114" s="122"/>
      <c r="BQ114" s="122"/>
      <c r="BR114" s="122"/>
      <c r="BS114" s="122"/>
      <c r="BT114" s="122"/>
      <c r="BU114" s="122"/>
      <c r="BV114" s="100"/>
      <c r="BW114" s="101"/>
      <c r="BX114" s="101"/>
      <c r="BY114" s="101"/>
      <c r="BZ114" s="101"/>
      <c r="CA114" s="101"/>
      <c r="CB114" s="101"/>
      <c r="CC114" s="102"/>
      <c r="CD114" s="82"/>
      <c r="CE114" s="83"/>
      <c r="CF114" s="83"/>
      <c r="CG114" s="83"/>
      <c r="CH114" s="83"/>
      <c r="CI114" s="83"/>
      <c r="CJ114" s="83"/>
      <c r="CK114" s="83"/>
      <c r="CL114" s="83"/>
      <c r="CM114" s="83"/>
      <c r="CN114" s="84"/>
      <c r="CO114" s="82"/>
      <c r="CP114" s="83"/>
      <c r="CQ114" s="83"/>
      <c r="CR114" s="83"/>
      <c r="CS114" s="83"/>
      <c r="CT114" s="83"/>
      <c r="CU114" s="83"/>
      <c r="CV114" s="83"/>
      <c r="CW114" s="83"/>
      <c r="CX114" s="83"/>
      <c r="CY114" s="83"/>
      <c r="CZ114" s="84"/>
    </row>
    <row r="115" spans="2:112" ht="6.75" customHeight="1" x14ac:dyDescent="0.3">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1"/>
      <c r="BW115" s="21"/>
      <c r="BX115" s="21"/>
      <c r="BY115" s="21"/>
      <c r="BZ115" s="21"/>
      <c r="CA115" s="21"/>
      <c r="CB115" s="21"/>
      <c r="CC115" s="21"/>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row>
    <row r="116" spans="2:112" ht="15" customHeight="1" x14ac:dyDescent="0.3">
      <c r="B116" s="26"/>
      <c r="C116" s="70" t="s">
        <v>48</v>
      </c>
      <c r="D116" s="71"/>
      <c r="E116" s="76"/>
      <c r="F116" s="77"/>
      <c r="G116" s="77"/>
      <c r="H116" s="77"/>
      <c r="I116" s="77"/>
      <c r="J116" s="77"/>
      <c r="K116" s="77"/>
      <c r="L116" s="77"/>
      <c r="M116" s="77"/>
      <c r="N116" s="78"/>
      <c r="O116" s="76"/>
      <c r="P116" s="77"/>
      <c r="Q116" s="77"/>
      <c r="R116" s="77"/>
      <c r="S116" s="77"/>
      <c r="T116" s="77"/>
      <c r="U116" s="77"/>
      <c r="V116" s="77"/>
      <c r="W116" s="77"/>
      <c r="X116" s="77"/>
      <c r="Y116" s="78"/>
      <c r="Z116" s="76"/>
      <c r="AA116" s="77"/>
      <c r="AB116" s="77"/>
      <c r="AC116" s="77"/>
      <c r="AD116" s="77"/>
      <c r="AE116" s="77"/>
      <c r="AF116" s="77"/>
      <c r="AG116" s="77"/>
      <c r="AH116" s="77"/>
      <c r="AI116" s="77"/>
      <c r="AJ116" s="77"/>
      <c r="AK116" s="77"/>
      <c r="AL116" s="77"/>
      <c r="AM116" s="78"/>
      <c r="AN116" s="76"/>
      <c r="AO116" s="77"/>
      <c r="AP116" s="77"/>
      <c r="AQ116" s="77"/>
      <c r="AR116" s="77"/>
      <c r="AS116" s="77"/>
      <c r="AT116" s="77"/>
      <c r="AU116" s="78"/>
      <c r="AV116" s="85"/>
      <c r="AW116" s="86"/>
      <c r="AX116" s="86"/>
      <c r="AY116" s="86"/>
      <c r="AZ116" s="86"/>
      <c r="BA116" s="86"/>
      <c r="BB116" s="86"/>
      <c r="BC116" s="87"/>
      <c r="BD116" s="85"/>
      <c r="BE116" s="86"/>
      <c r="BF116" s="86"/>
      <c r="BG116" s="86"/>
      <c r="BH116" s="86"/>
      <c r="BI116" s="86"/>
      <c r="BJ116" s="86"/>
      <c r="BK116" s="86"/>
      <c r="BL116" s="87"/>
      <c r="BM116" s="117"/>
      <c r="BN116" s="118"/>
      <c r="BO116" s="118"/>
      <c r="BP116" s="118"/>
      <c r="BQ116" s="118"/>
      <c r="BR116" s="118"/>
      <c r="BS116" s="118"/>
      <c r="BT116" s="118"/>
      <c r="BU116" s="126"/>
      <c r="BV116" s="111" t="s">
        <v>30</v>
      </c>
      <c r="BW116" s="112"/>
      <c r="BX116" s="112"/>
      <c r="BY116" s="112"/>
      <c r="BZ116" s="112"/>
      <c r="CA116" s="112"/>
      <c r="CB116" s="112"/>
      <c r="CC116" s="113"/>
      <c r="CD116" s="76"/>
      <c r="CE116" s="77"/>
      <c r="CF116" s="77"/>
      <c r="CG116" s="77"/>
      <c r="CH116" s="77"/>
      <c r="CI116" s="77"/>
      <c r="CJ116" s="77"/>
      <c r="CK116" s="77"/>
      <c r="CL116" s="77"/>
      <c r="CM116" s="77"/>
      <c r="CN116" s="78"/>
      <c r="CO116" s="76"/>
      <c r="CP116" s="77"/>
      <c r="CQ116" s="77"/>
      <c r="CR116" s="77"/>
      <c r="CS116" s="77"/>
      <c r="CT116" s="77"/>
      <c r="CU116" s="77"/>
      <c r="CV116" s="77"/>
      <c r="CW116" s="77"/>
      <c r="CX116" s="77"/>
      <c r="CY116" s="77"/>
      <c r="CZ116" s="78"/>
    </row>
    <row r="117" spans="2:112" ht="15" customHeight="1" x14ac:dyDescent="0.3">
      <c r="B117" s="27"/>
      <c r="C117" s="72"/>
      <c r="D117" s="73"/>
      <c r="E117" s="79"/>
      <c r="F117" s="80"/>
      <c r="G117" s="80"/>
      <c r="H117" s="80"/>
      <c r="I117" s="80"/>
      <c r="J117" s="80"/>
      <c r="K117" s="80"/>
      <c r="L117" s="80"/>
      <c r="M117" s="80"/>
      <c r="N117" s="81"/>
      <c r="O117" s="79"/>
      <c r="P117" s="80"/>
      <c r="Q117" s="80"/>
      <c r="R117" s="80"/>
      <c r="S117" s="80"/>
      <c r="T117" s="80"/>
      <c r="U117" s="80"/>
      <c r="V117" s="80"/>
      <c r="W117" s="80"/>
      <c r="X117" s="80"/>
      <c r="Y117" s="81"/>
      <c r="Z117" s="79"/>
      <c r="AA117" s="80"/>
      <c r="AB117" s="80"/>
      <c r="AC117" s="80"/>
      <c r="AD117" s="80"/>
      <c r="AE117" s="80"/>
      <c r="AF117" s="80"/>
      <c r="AG117" s="80"/>
      <c r="AH117" s="80"/>
      <c r="AI117" s="80"/>
      <c r="AJ117" s="80"/>
      <c r="AK117" s="80"/>
      <c r="AL117" s="80"/>
      <c r="AM117" s="81"/>
      <c r="AN117" s="79"/>
      <c r="AO117" s="80"/>
      <c r="AP117" s="80"/>
      <c r="AQ117" s="80"/>
      <c r="AR117" s="80"/>
      <c r="AS117" s="80"/>
      <c r="AT117" s="80"/>
      <c r="AU117" s="81"/>
      <c r="AV117" s="88"/>
      <c r="AW117" s="89"/>
      <c r="AX117" s="89"/>
      <c r="AY117" s="89"/>
      <c r="AZ117" s="89"/>
      <c r="BA117" s="89"/>
      <c r="BB117" s="89"/>
      <c r="BC117" s="90"/>
      <c r="BD117" s="88"/>
      <c r="BE117" s="89"/>
      <c r="BF117" s="89"/>
      <c r="BG117" s="89"/>
      <c r="BH117" s="89"/>
      <c r="BI117" s="89"/>
      <c r="BJ117" s="89"/>
      <c r="BK117" s="89"/>
      <c r="BL117" s="90"/>
      <c r="BM117" s="119"/>
      <c r="BN117" s="120"/>
      <c r="BO117" s="120"/>
      <c r="BP117" s="120"/>
      <c r="BQ117" s="120"/>
      <c r="BR117" s="120"/>
      <c r="BS117" s="120"/>
      <c r="BT117" s="120"/>
      <c r="BU117" s="127"/>
      <c r="BV117" s="123"/>
      <c r="BW117" s="124"/>
      <c r="BX117" s="124"/>
      <c r="BY117" s="124"/>
      <c r="BZ117" s="124"/>
      <c r="CA117" s="124"/>
      <c r="CB117" s="124"/>
      <c r="CC117" s="125"/>
      <c r="CD117" s="79"/>
      <c r="CE117" s="80"/>
      <c r="CF117" s="80"/>
      <c r="CG117" s="80"/>
      <c r="CH117" s="80"/>
      <c r="CI117" s="80"/>
      <c r="CJ117" s="80"/>
      <c r="CK117" s="80"/>
      <c r="CL117" s="80"/>
      <c r="CM117" s="80"/>
      <c r="CN117" s="81"/>
      <c r="CO117" s="79"/>
      <c r="CP117" s="80"/>
      <c r="CQ117" s="80"/>
      <c r="CR117" s="80"/>
      <c r="CS117" s="80"/>
      <c r="CT117" s="80"/>
      <c r="CU117" s="80"/>
      <c r="CV117" s="80"/>
      <c r="CW117" s="80"/>
      <c r="CX117" s="80"/>
      <c r="CY117" s="80"/>
      <c r="CZ117" s="81"/>
    </row>
    <row r="118" spans="2:112" ht="15" customHeight="1" x14ac:dyDescent="0.3">
      <c r="B118" s="27"/>
      <c r="C118" s="72"/>
      <c r="D118" s="73"/>
      <c r="E118" s="79"/>
      <c r="F118" s="80"/>
      <c r="G118" s="80"/>
      <c r="H118" s="80"/>
      <c r="I118" s="80"/>
      <c r="J118" s="80"/>
      <c r="K118" s="80"/>
      <c r="L118" s="80"/>
      <c r="M118" s="80"/>
      <c r="N118" s="81"/>
      <c r="O118" s="79"/>
      <c r="P118" s="80"/>
      <c r="Q118" s="80"/>
      <c r="R118" s="80"/>
      <c r="S118" s="80"/>
      <c r="T118" s="80"/>
      <c r="U118" s="80"/>
      <c r="V118" s="80"/>
      <c r="W118" s="80"/>
      <c r="X118" s="80"/>
      <c r="Y118" s="81"/>
      <c r="Z118" s="79"/>
      <c r="AA118" s="80"/>
      <c r="AB118" s="80"/>
      <c r="AC118" s="80"/>
      <c r="AD118" s="80"/>
      <c r="AE118" s="80"/>
      <c r="AF118" s="80"/>
      <c r="AG118" s="80"/>
      <c r="AH118" s="80"/>
      <c r="AI118" s="80"/>
      <c r="AJ118" s="80"/>
      <c r="AK118" s="80"/>
      <c r="AL118" s="80"/>
      <c r="AM118" s="81"/>
      <c r="AN118" s="79"/>
      <c r="AO118" s="80"/>
      <c r="AP118" s="80"/>
      <c r="AQ118" s="80"/>
      <c r="AR118" s="80"/>
      <c r="AS118" s="80"/>
      <c r="AT118" s="80"/>
      <c r="AU118" s="81"/>
      <c r="AV118" s="88"/>
      <c r="AW118" s="89"/>
      <c r="AX118" s="89"/>
      <c r="AY118" s="89"/>
      <c r="AZ118" s="89"/>
      <c r="BA118" s="89"/>
      <c r="BB118" s="89"/>
      <c r="BC118" s="90"/>
      <c r="BD118" s="91"/>
      <c r="BE118" s="92"/>
      <c r="BF118" s="92"/>
      <c r="BG118" s="92"/>
      <c r="BH118" s="92"/>
      <c r="BI118" s="92"/>
      <c r="BJ118" s="92"/>
      <c r="BK118" s="92"/>
      <c r="BL118" s="93"/>
      <c r="BM118" s="119"/>
      <c r="BN118" s="120"/>
      <c r="BO118" s="120"/>
      <c r="BP118" s="120"/>
      <c r="BQ118" s="120"/>
      <c r="BR118" s="120"/>
      <c r="BS118" s="120"/>
      <c r="BT118" s="120"/>
      <c r="BU118" s="127"/>
      <c r="BV118" s="100"/>
      <c r="BW118" s="101"/>
      <c r="BX118" s="101"/>
      <c r="BY118" s="101"/>
      <c r="BZ118" s="101"/>
      <c r="CA118" s="101"/>
      <c r="CB118" s="101"/>
      <c r="CC118" s="102"/>
      <c r="CD118" s="79"/>
      <c r="CE118" s="80"/>
      <c r="CF118" s="80"/>
      <c r="CG118" s="80"/>
      <c r="CH118" s="80"/>
      <c r="CI118" s="80"/>
      <c r="CJ118" s="80"/>
      <c r="CK118" s="80"/>
      <c r="CL118" s="80"/>
      <c r="CM118" s="80"/>
      <c r="CN118" s="81"/>
      <c r="CO118" s="79"/>
      <c r="CP118" s="80"/>
      <c r="CQ118" s="80"/>
      <c r="CR118" s="80"/>
      <c r="CS118" s="80"/>
      <c r="CT118" s="80"/>
      <c r="CU118" s="80"/>
      <c r="CV118" s="80"/>
      <c r="CW118" s="80"/>
      <c r="CX118" s="80"/>
      <c r="CY118" s="80"/>
      <c r="CZ118" s="81"/>
    </row>
    <row r="119" spans="2:112" ht="15" customHeight="1" x14ac:dyDescent="0.3">
      <c r="B119" s="27"/>
      <c r="C119" s="72"/>
      <c r="D119" s="73"/>
      <c r="E119" s="79"/>
      <c r="F119" s="80"/>
      <c r="G119" s="80"/>
      <c r="H119" s="80"/>
      <c r="I119" s="80"/>
      <c r="J119" s="80"/>
      <c r="K119" s="80"/>
      <c r="L119" s="80"/>
      <c r="M119" s="80"/>
      <c r="N119" s="81"/>
      <c r="O119" s="79"/>
      <c r="P119" s="80"/>
      <c r="Q119" s="80"/>
      <c r="R119" s="80"/>
      <c r="S119" s="80"/>
      <c r="T119" s="80"/>
      <c r="U119" s="80"/>
      <c r="V119" s="80"/>
      <c r="W119" s="80"/>
      <c r="X119" s="80"/>
      <c r="Y119" s="81"/>
      <c r="Z119" s="79"/>
      <c r="AA119" s="80"/>
      <c r="AB119" s="80"/>
      <c r="AC119" s="80"/>
      <c r="AD119" s="80"/>
      <c r="AE119" s="80"/>
      <c r="AF119" s="80"/>
      <c r="AG119" s="80"/>
      <c r="AH119" s="80"/>
      <c r="AI119" s="80"/>
      <c r="AJ119" s="80"/>
      <c r="AK119" s="80"/>
      <c r="AL119" s="80"/>
      <c r="AM119" s="81"/>
      <c r="AN119" s="79"/>
      <c r="AO119" s="80"/>
      <c r="AP119" s="80"/>
      <c r="AQ119" s="80"/>
      <c r="AR119" s="80"/>
      <c r="AS119" s="80"/>
      <c r="AT119" s="80"/>
      <c r="AU119" s="81"/>
      <c r="AV119" s="88"/>
      <c r="AW119" s="89"/>
      <c r="AX119" s="89"/>
      <c r="AY119" s="89"/>
      <c r="AZ119" s="89"/>
      <c r="BA119" s="89"/>
      <c r="BB119" s="89"/>
      <c r="BC119" s="90"/>
      <c r="BD119" s="117"/>
      <c r="BE119" s="118"/>
      <c r="BF119" s="118"/>
      <c r="BG119" s="118"/>
      <c r="BH119" s="118"/>
      <c r="BI119" s="118"/>
      <c r="BJ119" s="118"/>
      <c r="BK119" s="118"/>
      <c r="BL119" s="126"/>
      <c r="BM119" s="119"/>
      <c r="BN119" s="120"/>
      <c r="BO119" s="120"/>
      <c r="BP119" s="120"/>
      <c r="BQ119" s="120"/>
      <c r="BR119" s="120"/>
      <c r="BS119" s="120"/>
      <c r="BT119" s="120"/>
      <c r="BU119" s="127"/>
      <c r="BV119" s="111" t="s">
        <v>31</v>
      </c>
      <c r="BW119" s="112"/>
      <c r="BX119" s="112"/>
      <c r="BY119" s="112"/>
      <c r="BZ119" s="112"/>
      <c r="CA119" s="112"/>
      <c r="CB119" s="112"/>
      <c r="CC119" s="113"/>
      <c r="CD119" s="79"/>
      <c r="CE119" s="80"/>
      <c r="CF119" s="80"/>
      <c r="CG119" s="80"/>
      <c r="CH119" s="80"/>
      <c r="CI119" s="80"/>
      <c r="CJ119" s="80"/>
      <c r="CK119" s="80"/>
      <c r="CL119" s="80"/>
      <c r="CM119" s="80"/>
      <c r="CN119" s="81"/>
      <c r="CO119" s="79"/>
      <c r="CP119" s="80"/>
      <c r="CQ119" s="80"/>
      <c r="CR119" s="80"/>
      <c r="CS119" s="80"/>
      <c r="CT119" s="80"/>
      <c r="CU119" s="80"/>
      <c r="CV119" s="80"/>
      <c r="CW119" s="80"/>
      <c r="CX119" s="80"/>
      <c r="CY119" s="80"/>
      <c r="CZ119" s="81"/>
    </row>
    <row r="120" spans="2:112" ht="15" customHeight="1" x14ac:dyDescent="0.3">
      <c r="B120" s="27"/>
      <c r="C120" s="72"/>
      <c r="D120" s="73"/>
      <c r="E120" s="79"/>
      <c r="F120" s="80"/>
      <c r="G120" s="80"/>
      <c r="H120" s="80"/>
      <c r="I120" s="80"/>
      <c r="J120" s="80"/>
      <c r="K120" s="80"/>
      <c r="L120" s="80"/>
      <c r="M120" s="80"/>
      <c r="N120" s="81"/>
      <c r="O120" s="79"/>
      <c r="P120" s="80"/>
      <c r="Q120" s="80"/>
      <c r="R120" s="80"/>
      <c r="S120" s="80"/>
      <c r="T120" s="80"/>
      <c r="U120" s="80"/>
      <c r="V120" s="80"/>
      <c r="W120" s="80"/>
      <c r="X120" s="80"/>
      <c r="Y120" s="81"/>
      <c r="Z120" s="79"/>
      <c r="AA120" s="80"/>
      <c r="AB120" s="80"/>
      <c r="AC120" s="80"/>
      <c r="AD120" s="80"/>
      <c r="AE120" s="80"/>
      <c r="AF120" s="80"/>
      <c r="AG120" s="80"/>
      <c r="AH120" s="80"/>
      <c r="AI120" s="80"/>
      <c r="AJ120" s="80"/>
      <c r="AK120" s="80"/>
      <c r="AL120" s="80"/>
      <c r="AM120" s="81"/>
      <c r="AN120" s="79"/>
      <c r="AO120" s="80"/>
      <c r="AP120" s="80"/>
      <c r="AQ120" s="80"/>
      <c r="AR120" s="80"/>
      <c r="AS120" s="80"/>
      <c r="AT120" s="80"/>
      <c r="AU120" s="81"/>
      <c r="AV120" s="88"/>
      <c r="AW120" s="89"/>
      <c r="AX120" s="89"/>
      <c r="AY120" s="89"/>
      <c r="AZ120" s="89"/>
      <c r="BA120" s="89"/>
      <c r="BB120" s="89"/>
      <c r="BC120" s="90"/>
      <c r="BD120" s="119"/>
      <c r="BE120" s="120"/>
      <c r="BF120" s="120"/>
      <c r="BG120" s="120"/>
      <c r="BH120" s="120"/>
      <c r="BI120" s="120"/>
      <c r="BJ120" s="120"/>
      <c r="BK120" s="120"/>
      <c r="BL120" s="127"/>
      <c r="BM120" s="119"/>
      <c r="BN120" s="120"/>
      <c r="BO120" s="120"/>
      <c r="BP120" s="120"/>
      <c r="BQ120" s="120"/>
      <c r="BR120" s="120"/>
      <c r="BS120" s="120"/>
      <c r="BT120" s="120"/>
      <c r="BU120" s="127"/>
      <c r="BV120" s="123"/>
      <c r="BW120" s="124"/>
      <c r="BX120" s="124"/>
      <c r="BY120" s="124"/>
      <c r="BZ120" s="124"/>
      <c r="CA120" s="124"/>
      <c r="CB120" s="124"/>
      <c r="CC120" s="125"/>
      <c r="CD120" s="79"/>
      <c r="CE120" s="80"/>
      <c r="CF120" s="80"/>
      <c r="CG120" s="80"/>
      <c r="CH120" s="80"/>
      <c r="CI120" s="80"/>
      <c r="CJ120" s="80"/>
      <c r="CK120" s="80"/>
      <c r="CL120" s="80"/>
      <c r="CM120" s="80"/>
      <c r="CN120" s="81"/>
      <c r="CO120" s="79"/>
      <c r="CP120" s="80"/>
      <c r="CQ120" s="80"/>
      <c r="CR120" s="80"/>
      <c r="CS120" s="80"/>
      <c r="CT120" s="80"/>
      <c r="CU120" s="80"/>
      <c r="CV120" s="80"/>
      <c r="CW120" s="80"/>
      <c r="CX120" s="80"/>
      <c r="CY120" s="80"/>
      <c r="CZ120" s="81"/>
    </row>
    <row r="121" spans="2:112" ht="15" customHeight="1" x14ac:dyDescent="0.3">
      <c r="B121" s="27"/>
      <c r="C121" s="72"/>
      <c r="D121" s="73"/>
      <c r="E121" s="79"/>
      <c r="F121" s="80"/>
      <c r="G121" s="80"/>
      <c r="H121" s="80"/>
      <c r="I121" s="80"/>
      <c r="J121" s="80"/>
      <c r="K121" s="80"/>
      <c r="L121" s="80"/>
      <c r="M121" s="80"/>
      <c r="N121" s="81"/>
      <c r="O121" s="79"/>
      <c r="P121" s="80"/>
      <c r="Q121" s="80"/>
      <c r="R121" s="80"/>
      <c r="S121" s="80"/>
      <c r="T121" s="80"/>
      <c r="U121" s="80"/>
      <c r="V121" s="80"/>
      <c r="W121" s="80"/>
      <c r="X121" s="80"/>
      <c r="Y121" s="81"/>
      <c r="Z121" s="79"/>
      <c r="AA121" s="80"/>
      <c r="AB121" s="80"/>
      <c r="AC121" s="80"/>
      <c r="AD121" s="80"/>
      <c r="AE121" s="80"/>
      <c r="AF121" s="80"/>
      <c r="AG121" s="80"/>
      <c r="AH121" s="80"/>
      <c r="AI121" s="80"/>
      <c r="AJ121" s="80"/>
      <c r="AK121" s="80"/>
      <c r="AL121" s="80"/>
      <c r="AM121" s="81"/>
      <c r="AN121" s="79"/>
      <c r="AO121" s="80"/>
      <c r="AP121" s="80"/>
      <c r="AQ121" s="80"/>
      <c r="AR121" s="80"/>
      <c r="AS121" s="80"/>
      <c r="AT121" s="80"/>
      <c r="AU121" s="81"/>
      <c r="AV121" s="88"/>
      <c r="AW121" s="89"/>
      <c r="AX121" s="89"/>
      <c r="AY121" s="89"/>
      <c r="AZ121" s="89"/>
      <c r="BA121" s="89"/>
      <c r="BB121" s="89"/>
      <c r="BC121" s="90"/>
      <c r="BD121" s="119"/>
      <c r="BE121" s="120"/>
      <c r="BF121" s="120"/>
      <c r="BG121" s="120"/>
      <c r="BH121" s="120"/>
      <c r="BI121" s="120"/>
      <c r="BJ121" s="120"/>
      <c r="BK121" s="120"/>
      <c r="BL121" s="127"/>
      <c r="BM121" s="119"/>
      <c r="BN121" s="120"/>
      <c r="BO121" s="120"/>
      <c r="BP121" s="120"/>
      <c r="BQ121" s="120"/>
      <c r="BR121" s="120"/>
      <c r="BS121" s="120"/>
      <c r="BT121" s="120"/>
      <c r="BU121" s="127"/>
      <c r="BV121" s="100"/>
      <c r="BW121" s="101"/>
      <c r="BX121" s="101"/>
      <c r="BY121" s="101"/>
      <c r="BZ121" s="101"/>
      <c r="CA121" s="101"/>
      <c r="CB121" s="101"/>
      <c r="CC121" s="102"/>
      <c r="CD121" s="79"/>
      <c r="CE121" s="80"/>
      <c r="CF121" s="80"/>
      <c r="CG121" s="80"/>
      <c r="CH121" s="80"/>
      <c r="CI121" s="80"/>
      <c r="CJ121" s="80"/>
      <c r="CK121" s="80"/>
      <c r="CL121" s="80"/>
      <c r="CM121" s="80"/>
      <c r="CN121" s="81"/>
      <c r="CO121" s="79"/>
      <c r="CP121" s="80"/>
      <c r="CQ121" s="80"/>
      <c r="CR121" s="80"/>
      <c r="CS121" s="80"/>
      <c r="CT121" s="80"/>
      <c r="CU121" s="80"/>
      <c r="CV121" s="80"/>
      <c r="CW121" s="80"/>
      <c r="CX121" s="80"/>
      <c r="CY121" s="80"/>
      <c r="CZ121" s="81"/>
    </row>
    <row r="122" spans="2:112" ht="15" customHeight="1" x14ac:dyDescent="0.3">
      <c r="B122" s="31"/>
      <c r="C122" s="74"/>
      <c r="D122" s="75"/>
      <c r="E122" s="82"/>
      <c r="F122" s="83"/>
      <c r="G122" s="83"/>
      <c r="H122" s="83"/>
      <c r="I122" s="83"/>
      <c r="J122" s="83"/>
      <c r="K122" s="83"/>
      <c r="L122" s="83"/>
      <c r="M122" s="83"/>
      <c r="N122" s="84"/>
      <c r="O122" s="82"/>
      <c r="P122" s="83"/>
      <c r="Q122" s="83"/>
      <c r="R122" s="83"/>
      <c r="S122" s="83"/>
      <c r="T122" s="83"/>
      <c r="U122" s="83"/>
      <c r="V122" s="83"/>
      <c r="W122" s="83"/>
      <c r="X122" s="83"/>
      <c r="Y122" s="84"/>
      <c r="Z122" s="82"/>
      <c r="AA122" s="83"/>
      <c r="AB122" s="83"/>
      <c r="AC122" s="83"/>
      <c r="AD122" s="83"/>
      <c r="AE122" s="83"/>
      <c r="AF122" s="83"/>
      <c r="AG122" s="83"/>
      <c r="AH122" s="83"/>
      <c r="AI122" s="83"/>
      <c r="AJ122" s="83"/>
      <c r="AK122" s="83"/>
      <c r="AL122" s="83"/>
      <c r="AM122" s="84"/>
      <c r="AN122" s="82"/>
      <c r="AO122" s="83"/>
      <c r="AP122" s="83"/>
      <c r="AQ122" s="83"/>
      <c r="AR122" s="83"/>
      <c r="AS122" s="83"/>
      <c r="AT122" s="83"/>
      <c r="AU122" s="84"/>
      <c r="AV122" s="91"/>
      <c r="AW122" s="92"/>
      <c r="AX122" s="92"/>
      <c r="AY122" s="92"/>
      <c r="AZ122" s="92"/>
      <c r="BA122" s="92"/>
      <c r="BB122" s="92"/>
      <c r="BC122" s="93"/>
      <c r="BD122" s="121"/>
      <c r="BE122" s="122"/>
      <c r="BF122" s="122"/>
      <c r="BG122" s="122"/>
      <c r="BH122" s="122"/>
      <c r="BI122" s="122"/>
      <c r="BJ122" s="122"/>
      <c r="BK122" s="122"/>
      <c r="BL122" s="128"/>
      <c r="BM122" s="121"/>
      <c r="BN122" s="122"/>
      <c r="BO122" s="122"/>
      <c r="BP122" s="122"/>
      <c r="BQ122" s="122"/>
      <c r="BR122" s="122"/>
      <c r="BS122" s="122"/>
      <c r="BT122" s="122"/>
      <c r="BU122" s="128"/>
      <c r="BV122" s="100"/>
      <c r="BW122" s="101"/>
      <c r="BX122" s="101"/>
      <c r="BY122" s="101"/>
      <c r="BZ122" s="101"/>
      <c r="CA122" s="101"/>
      <c r="CB122" s="101"/>
      <c r="CC122" s="102"/>
      <c r="CD122" s="82"/>
      <c r="CE122" s="83"/>
      <c r="CF122" s="83"/>
      <c r="CG122" s="83"/>
      <c r="CH122" s="83"/>
      <c r="CI122" s="83"/>
      <c r="CJ122" s="83"/>
      <c r="CK122" s="83"/>
      <c r="CL122" s="83"/>
      <c r="CM122" s="83"/>
      <c r="CN122" s="84"/>
      <c r="CO122" s="82"/>
      <c r="CP122" s="83"/>
      <c r="CQ122" s="83"/>
      <c r="CR122" s="83"/>
      <c r="CS122" s="83"/>
      <c r="CT122" s="83"/>
      <c r="CU122" s="83"/>
      <c r="CV122" s="83"/>
      <c r="CW122" s="83"/>
      <c r="CX122" s="83"/>
      <c r="CY122" s="83"/>
      <c r="CZ122" s="84"/>
    </row>
    <row r="123" spans="2:112" ht="6.9" customHeight="1" x14ac:dyDescent="0.3">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1"/>
      <c r="BW123" s="21"/>
      <c r="BX123" s="21"/>
      <c r="BY123" s="21"/>
      <c r="BZ123" s="21"/>
      <c r="CA123" s="21"/>
      <c r="CB123" s="21"/>
      <c r="CC123" s="21"/>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row>
    <row r="124" spans="2:112" ht="15" customHeight="1" x14ac:dyDescent="0.3">
      <c r="B124" s="108" t="s">
        <v>49</v>
      </c>
      <c r="C124" s="70"/>
      <c r="D124" s="71"/>
      <c r="E124" s="76"/>
      <c r="F124" s="77"/>
      <c r="G124" s="77"/>
      <c r="H124" s="77"/>
      <c r="I124" s="77"/>
      <c r="J124" s="77"/>
      <c r="K124" s="77"/>
      <c r="L124" s="77"/>
      <c r="M124" s="77"/>
      <c r="N124" s="78"/>
      <c r="O124" s="76"/>
      <c r="P124" s="77"/>
      <c r="Q124" s="77"/>
      <c r="R124" s="77"/>
      <c r="S124" s="77"/>
      <c r="T124" s="77"/>
      <c r="U124" s="77"/>
      <c r="V124" s="77"/>
      <c r="W124" s="77"/>
      <c r="X124" s="77"/>
      <c r="Y124" s="78"/>
      <c r="Z124" s="76"/>
      <c r="AA124" s="77"/>
      <c r="AB124" s="77"/>
      <c r="AC124" s="77"/>
      <c r="AD124" s="77"/>
      <c r="AE124" s="77"/>
      <c r="AF124" s="77"/>
      <c r="AG124" s="77"/>
      <c r="AH124" s="77"/>
      <c r="AI124" s="77"/>
      <c r="AJ124" s="77"/>
      <c r="AK124" s="77"/>
      <c r="AL124" s="77"/>
      <c r="AM124" s="78"/>
      <c r="AN124" s="76"/>
      <c r="AO124" s="77"/>
      <c r="AP124" s="77"/>
      <c r="AQ124" s="77"/>
      <c r="AR124" s="77"/>
      <c r="AS124" s="77"/>
      <c r="AT124" s="77"/>
      <c r="AU124" s="78"/>
      <c r="AV124" s="85"/>
      <c r="AW124" s="86"/>
      <c r="AX124" s="86"/>
      <c r="AY124" s="86"/>
      <c r="AZ124" s="86"/>
      <c r="BA124" s="86"/>
      <c r="BB124" s="86"/>
      <c r="BC124" s="87"/>
      <c r="BD124" s="85"/>
      <c r="BE124" s="86"/>
      <c r="BF124" s="86"/>
      <c r="BG124" s="86"/>
      <c r="BH124" s="86"/>
      <c r="BI124" s="86"/>
      <c r="BJ124" s="86"/>
      <c r="BK124" s="86"/>
      <c r="BL124" s="87"/>
      <c r="BM124" s="117"/>
      <c r="BN124" s="118"/>
      <c r="BO124" s="118"/>
      <c r="BP124" s="118"/>
      <c r="BQ124" s="118"/>
      <c r="BR124" s="118"/>
      <c r="BS124" s="118"/>
      <c r="BT124" s="118"/>
      <c r="BU124" s="118"/>
      <c r="BV124" s="111" t="s">
        <v>30</v>
      </c>
      <c r="BW124" s="112"/>
      <c r="BX124" s="112"/>
      <c r="BY124" s="112"/>
      <c r="BZ124" s="112"/>
      <c r="CA124" s="112"/>
      <c r="CB124" s="112"/>
      <c r="CC124" s="113"/>
      <c r="CD124" s="76"/>
      <c r="CE124" s="77"/>
      <c r="CF124" s="77"/>
      <c r="CG124" s="77"/>
      <c r="CH124" s="77"/>
      <c r="CI124" s="77"/>
      <c r="CJ124" s="77"/>
      <c r="CK124" s="77"/>
      <c r="CL124" s="77"/>
      <c r="CM124" s="77"/>
      <c r="CN124" s="78"/>
      <c r="CO124" s="76"/>
      <c r="CP124" s="77"/>
      <c r="CQ124" s="77"/>
      <c r="CR124" s="77"/>
      <c r="CS124" s="77"/>
      <c r="CT124" s="77"/>
      <c r="CU124" s="77"/>
      <c r="CV124" s="77"/>
      <c r="CW124" s="77"/>
      <c r="CX124" s="77"/>
      <c r="CY124" s="77"/>
      <c r="CZ124" s="78"/>
      <c r="DA124" s="94" t="s">
        <v>33</v>
      </c>
      <c r="DB124" s="95"/>
      <c r="DC124" s="95"/>
      <c r="DD124" s="95"/>
      <c r="DE124" s="95"/>
      <c r="DF124" s="95"/>
      <c r="DG124" s="95"/>
      <c r="DH124" s="96"/>
    </row>
    <row r="125" spans="2:112" ht="15" customHeight="1" x14ac:dyDescent="0.3">
      <c r="B125" s="109"/>
      <c r="C125" s="72"/>
      <c r="D125" s="73"/>
      <c r="E125" s="79"/>
      <c r="F125" s="80"/>
      <c r="G125" s="80"/>
      <c r="H125" s="80"/>
      <c r="I125" s="80"/>
      <c r="J125" s="80"/>
      <c r="K125" s="80"/>
      <c r="L125" s="80"/>
      <c r="M125" s="80"/>
      <c r="N125" s="81"/>
      <c r="O125" s="79"/>
      <c r="P125" s="80"/>
      <c r="Q125" s="80"/>
      <c r="R125" s="80"/>
      <c r="S125" s="80"/>
      <c r="T125" s="80"/>
      <c r="U125" s="80"/>
      <c r="V125" s="80"/>
      <c r="W125" s="80"/>
      <c r="X125" s="80"/>
      <c r="Y125" s="81"/>
      <c r="Z125" s="79"/>
      <c r="AA125" s="80"/>
      <c r="AB125" s="80"/>
      <c r="AC125" s="80"/>
      <c r="AD125" s="80"/>
      <c r="AE125" s="80"/>
      <c r="AF125" s="80"/>
      <c r="AG125" s="80"/>
      <c r="AH125" s="80"/>
      <c r="AI125" s="80"/>
      <c r="AJ125" s="80"/>
      <c r="AK125" s="80"/>
      <c r="AL125" s="80"/>
      <c r="AM125" s="81"/>
      <c r="AN125" s="79"/>
      <c r="AO125" s="80"/>
      <c r="AP125" s="80"/>
      <c r="AQ125" s="80"/>
      <c r="AR125" s="80"/>
      <c r="AS125" s="80"/>
      <c r="AT125" s="80"/>
      <c r="AU125" s="81"/>
      <c r="AV125" s="88"/>
      <c r="AW125" s="89"/>
      <c r="AX125" s="89"/>
      <c r="AY125" s="89"/>
      <c r="AZ125" s="89"/>
      <c r="BA125" s="89"/>
      <c r="BB125" s="89"/>
      <c r="BC125" s="90"/>
      <c r="BD125" s="88"/>
      <c r="BE125" s="89"/>
      <c r="BF125" s="89"/>
      <c r="BG125" s="89"/>
      <c r="BH125" s="89"/>
      <c r="BI125" s="89"/>
      <c r="BJ125" s="89"/>
      <c r="BK125" s="89"/>
      <c r="BL125" s="90"/>
      <c r="BM125" s="119"/>
      <c r="BN125" s="120"/>
      <c r="BO125" s="120"/>
      <c r="BP125" s="120"/>
      <c r="BQ125" s="120"/>
      <c r="BR125" s="120"/>
      <c r="BS125" s="120"/>
      <c r="BT125" s="120"/>
      <c r="BU125" s="120"/>
      <c r="BV125" s="123"/>
      <c r="BW125" s="124"/>
      <c r="BX125" s="124"/>
      <c r="BY125" s="124"/>
      <c r="BZ125" s="124"/>
      <c r="CA125" s="124"/>
      <c r="CB125" s="124"/>
      <c r="CC125" s="125"/>
      <c r="CD125" s="79"/>
      <c r="CE125" s="80"/>
      <c r="CF125" s="80"/>
      <c r="CG125" s="80"/>
      <c r="CH125" s="80"/>
      <c r="CI125" s="80"/>
      <c r="CJ125" s="80"/>
      <c r="CK125" s="80"/>
      <c r="CL125" s="80"/>
      <c r="CM125" s="80"/>
      <c r="CN125" s="81"/>
      <c r="CO125" s="79"/>
      <c r="CP125" s="80"/>
      <c r="CQ125" s="80"/>
      <c r="CR125" s="80"/>
      <c r="CS125" s="80"/>
      <c r="CT125" s="80"/>
      <c r="CU125" s="80"/>
      <c r="CV125" s="80"/>
      <c r="CW125" s="80"/>
      <c r="CX125" s="80"/>
      <c r="CY125" s="80"/>
      <c r="CZ125" s="81"/>
      <c r="DA125" s="97" t="s">
        <v>34</v>
      </c>
      <c r="DB125" s="98"/>
      <c r="DC125" s="98"/>
      <c r="DD125" s="98"/>
      <c r="DE125" s="98"/>
      <c r="DF125" s="98"/>
      <c r="DG125" s="98"/>
      <c r="DH125" s="99"/>
    </row>
    <row r="126" spans="2:112" ht="15" customHeight="1" x14ac:dyDescent="0.3">
      <c r="B126" s="109"/>
      <c r="C126" s="72"/>
      <c r="D126" s="73"/>
      <c r="E126" s="79"/>
      <c r="F126" s="80"/>
      <c r="G126" s="80"/>
      <c r="H126" s="80"/>
      <c r="I126" s="80"/>
      <c r="J126" s="80"/>
      <c r="K126" s="80"/>
      <c r="L126" s="80"/>
      <c r="M126" s="80"/>
      <c r="N126" s="81"/>
      <c r="O126" s="79"/>
      <c r="P126" s="80"/>
      <c r="Q126" s="80"/>
      <c r="R126" s="80"/>
      <c r="S126" s="80"/>
      <c r="T126" s="80"/>
      <c r="U126" s="80"/>
      <c r="V126" s="80"/>
      <c r="W126" s="80"/>
      <c r="X126" s="80"/>
      <c r="Y126" s="81"/>
      <c r="Z126" s="79"/>
      <c r="AA126" s="80"/>
      <c r="AB126" s="80"/>
      <c r="AC126" s="80"/>
      <c r="AD126" s="80"/>
      <c r="AE126" s="80"/>
      <c r="AF126" s="80"/>
      <c r="AG126" s="80"/>
      <c r="AH126" s="80"/>
      <c r="AI126" s="80"/>
      <c r="AJ126" s="80"/>
      <c r="AK126" s="80"/>
      <c r="AL126" s="80"/>
      <c r="AM126" s="81"/>
      <c r="AN126" s="79"/>
      <c r="AO126" s="80"/>
      <c r="AP126" s="80"/>
      <c r="AQ126" s="80"/>
      <c r="AR126" s="80"/>
      <c r="AS126" s="80"/>
      <c r="AT126" s="80"/>
      <c r="AU126" s="81"/>
      <c r="AV126" s="88"/>
      <c r="AW126" s="89"/>
      <c r="AX126" s="89"/>
      <c r="AY126" s="89"/>
      <c r="AZ126" s="89"/>
      <c r="BA126" s="89"/>
      <c r="BB126" s="89"/>
      <c r="BC126" s="90"/>
      <c r="BD126" s="91"/>
      <c r="BE126" s="92"/>
      <c r="BF126" s="92"/>
      <c r="BG126" s="92"/>
      <c r="BH126" s="92"/>
      <c r="BI126" s="92"/>
      <c r="BJ126" s="92"/>
      <c r="BK126" s="92"/>
      <c r="BL126" s="93"/>
      <c r="BM126" s="119"/>
      <c r="BN126" s="120"/>
      <c r="BO126" s="120"/>
      <c r="BP126" s="120"/>
      <c r="BQ126" s="120"/>
      <c r="BR126" s="120"/>
      <c r="BS126" s="120"/>
      <c r="BT126" s="120"/>
      <c r="BU126" s="120"/>
      <c r="BV126" s="100"/>
      <c r="BW126" s="101"/>
      <c r="BX126" s="101"/>
      <c r="BY126" s="101"/>
      <c r="BZ126" s="101"/>
      <c r="CA126" s="101"/>
      <c r="CB126" s="101"/>
      <c r="CC126" s="102"/>
      <c r="CD126" s="79"/>
      <c r="CE126" s="80"/>
      <c r="CF126" s="80"/>
      <c r="CG126" s="80"/>
      <c r="CH126" s="80"/>
      <c r="CI126" s="80"/>
      <c r="CJ126" s="80"/>
      <c r="CK126" s="80"/>
      <c r="CL126" s="80"/>
      <c r="CM126" s="80"/>
      <c r="CN126" s="81"/>
      <c r="CO126" s="79"/>
      <c r="CP126" s="80"/>
      <c r="CQ126" s="80"/>
      <c r="CR126" s="80"/>
      <c r="CS126" s="80"/>
      <c r="CT126" s="80"/>
      <c r="CU126" s="80"/>
      <c r="CV126" s="80"/>
      <c r="CW126" s="80"/>
      <c r="CX126" s="80"/>
      <c r="CY126" s="80"/>
      <c r="CZ126" s="81"/>
      <c r="DA126" s="103"/>
      <c r="DB126" s="104"/>
      <c r="DC126" s="104"/>
      <c r="DD126" s="104"/>
      <c r="DE126" s="104"/>
      <c r="DF126" s="104"/>
      <c r="DG126" s="104"/>
      <c r="DH126" s="105"/>
    </row>
    <row r="127" spans="2:112" ht="15" customHeight="1" x14ac:dyDescent="0.3">
      <c r="B127" s="109"/>
      <c r="C127" s="72"/>
      <c r="D127" s="73"/>
      <c r="E127" s="79"/>
      <c r="F127" s="80"/>
      <c r="G127" s="80"/>
      <c r="H127" s="80"/>
      <c r="I127" s="80"/>
      <c r="J127" s="80"/>
      <c r="K127" s="80"/>
      <c r="L127" s="80"/>
      <c r="M127" s="80"/>
      <c r="N127" s="81"/>
      <c r="O127" s="79"/>
      <c r="P127" s="80"/>
      <c r="Q127" s="80"/>
      <c r="R127" s="80"/>
      <c r="S127" s="80"/>
      <c r="T127" s="80"/>
      <c r="U127" s="80"/>
      <c r="V127" s="80"/>
      <c r="W127" s="80"/>
      <c r="X127" s="80"/>
      <c r="Y127" s="81"/>
      <c r="Z127" s="79"/>
      <c r="AA127" s="80"/>
      <c r="AB127" s="80"/>
      <c r="AC127" s="80"/>
      <c r="AD127" s="80"/>
      <c r="AE127" s="80"/>
      <c r="AF127" s="80"/>
      <c r="AG127" s="80"/>
      <c r="AH127" s="80"/>
      <c r="AI127" s="80"/>
      <c r="AJ127" s="80"/>
      <c r="AK127" s="80"/>
      <c r="AL127" s="80"/>
      <c r="AM127" s="81"/>
      <c r="AN127" s="79"/>
      <c r="AO127" s="80"/>
      <c r="AP127" s="80"/>
      <c r="AQ127" s="80"/>
      <c r="AR127" s="80"/>
      <c r="AS127" s="80"/>
      <c r="AT127" s="80"/>
      <c r="AU127" s="81"/>
      <c r="AV127" s="88"/>
      <c r="AW127" s="89"/>
      <c r="AX127" s="89"/>
      <c r="AY127" s="89"/>
      <c r="AZ127" s="89"/>
      <c r="BA127" s="89"/>
      <c r="BB127" s="89"/>
      <c r="BC127" s="90"/>
      <c r="BD127" s="106"/>
      <c r="BE127" s="106"/>
      <c r="BF127" s="106"/>
      <c r="BG127" s="106"/>
      <c r="BH127" s="106"/>
      <c r="BI127" s="106"/>
      <c r="BJ127" s="106"/>
      <c r="BK127" s="106"/>
      <c r="BL127" s="106"/>
      <c r="BM127" s="119"/>
      <c r="BN127" s="120"/>
      <c r="BO127" s="120"/>
      <c r="BP127" s="120"/>
      <c r="BQ127" s="120"/>
      <c r="BR127" s="120"/>
      <c r="BS127" s="120"/>
      <c r="BT127" s="120"/>
      <c r="BU127" s="120"/>
      <c r="BV127" s="111" t="s">
        <v>31</v>
      </c>
      <c r="BW127" s="112"/>
      <c r="BX127" s="112"/>
      <c r="BY127" s="112"/>
      <c r="BZ127" s="112"/>
      <c r="CA127" s="112"/>
      <c r="CB127" s="112"/>
      <c r="CC127" s="113"/>
      <c r="CD127" s="79"/>
      <c r="CE127" s="80"/>
      <c r="CF127" s="80"/>
      <c r="CG127" s="80"/>
      <c r="CH127" s="80"/>
      <c r="CI127" s="80"/>
      <c r="CJ127" s="80"/>
      <c r="CK127" s="80"/>
      <c r="CL127" s="80"/>
      <c r="CM127" s="80"/>
      <c r="CN127" s="81"/>
      <c r="CO127" s="79"/>
      <c r="CP127" s="80"/>
      <c r="CQ127" s="80"/>
      <c r="CR127" s="80"/>
      <c r="CS127" s="80"/>
      <c r="CT127" s="80"/>
      <c r="CU127" s="80"/>
      <c r="CV127" s="80"/>
      <c r="CW127" s="80"/>
      <c r="CX127" s="80"/>
      <c r="CY127" s="80"/>
      <c r="CZ127" s="81"/>
    </row>
    <row r="128" spans="2:112" ht="15" customHeight="1" x14ac:dyDescent="0.3">
      <c r="B128" s="109"/>
      <c r="C128" s="72"/>
      <c r="D128" s="73"/>
      <c r="E128" s="79"/>
      <c r="F128" s="80"/>
      <c r="G128" s="80"/>
      <c r="H128" s="80"/>
      <c r="I128" s="80"/>
      <c r="J128" s="80"/>
      <c r="K128" s="80"/>
      <c r="L128" s="80"/>
      <c r="M128" s="80"/>
      <c r="N128" s="81"/>
      <c r="O128" s="79"/>
      <c r="P128" s="80"/>
      <c r="Q128" s="80"/>
      <c r="R128" s="80"/>
      <c r="S128" s="80"/>
      <c r="T128" s="80"/>
      <c r="U128" s="80"/>
      <c r="V128" s="80"/>
      <c r="W128" s="80"/>
      <c r="X128" s="80"/>
      <c r="Y128" s="81"/>
      <c r="Z128" s="79"/>
      <c r="AA128" s="80"/>
      <c r="AB128" s="80"/>
      <c r="AC128" s="80"/>
      <c r="AD128" s="80"/>
      <c r="AE128" s="80"/>
      <c r="AF128" s="80"/>
      <c r="AG128" s="80"/>
      <c r="AH128" s="80"/>
      <c r="AI128" s="80"/>
      <c r="AJ128" s="80"/>
      <c r="AK128" s="80"/>
      <c r="AL128" s="80"/>
      <c r="AM128" s="81"/>
      <c r="AN128" s="79"/>
      <c r="AO128" s="80"/>
      <c r="AP128" s="80"/>
      <c r="AQ128" s="80"/>
      <c r="AR128" s="80"/>
      <c r="AS128" s="80"/>
      <c r="AT128" s="80"/>
      <c r="AU128" s="81"/>
      <c r="AV128" s="88"/>
      <c r="AW128" s="89"/>
      <c r="AX128" s="89"/>
      <c r="AY128" s="89"/>
      <c r="AZ128" s="89"/>
      <c r="BA128" s="89"/>
      <c r="BB128" s="89"/>
      <c r="BC128" s="90"/>
      <c r="BD128" s="107"/>
      <c r="BE128" s="107"/>
      <c r="BF128" s="107"/>
      <c r="BG128" s="107"/>
      <c r="BH128" s="107"/>
      <c r="BI128" s="107"/>
      <c r="BJ128" s="107"/>
      <c r="BK128" s="107"/>
      <c r="BL128" s="107"/>
      <c r="BM128" s="119"/>
      <c r="BN128" s="120"/>
      <c r="BO128" s="120"/>
      <c r="BP128" s="120"/>
      <c r="BQ128" s="120"/>
      <c r="BR128" s="120"/>
      <c r="BS128" s="120"/>
      <c r="BT128" s="120"/>
      <c r="BU128" s="120"/>
      <c r="BV128" s="114"/>
      <c r="BW128" s="115"/>
      <c r="BX128" s="115"/>
      <c r="BY128" s="115"/>
      <c r="BZ128" s="115"/>
      <c r="CA128" s="115"/>
      <c r="CB128" s="115"/>
      <c r="CC128" s="116"/>
      <c r="CD128" s="79"/>
      <c r="CE128" s="80"/>
      <c r="CF128" s="80"/>
      <c r="CG128" s="80"/>
      <c r="CH128" s="80"/>
      <c r="CI128" s="80"/>
      <c r="CJ128" s="80"/>
      <c r="CK128" s="80"/>
      <c r="CL128" s="80"/>
      <c r="CM128" s="80"/>
      <c r="CN128" s="81"/>
      <c r="CO128" s="79"/>
      <c r="CP128" s="80"/>
      <c r="CQ128" s="80"/>
      <c r="CR128" s="80"/>
      <c r="CS128" s="80"/>
      <c r="CT128" s="80"/>
      <c r="CU128" s="80"/>
      <c r="CV128" s="80"/>
      <c r="CW128" s="80"/>
      <c r="CX128" s="80"/>
      <c r="CY128" s="80"/>
      <c r="CZ128" s="81"/>
    </row>
    <row r="129" spans="2:112" ht="15" customHeight="1" x14ac:dyDescent="0.3">
      <c r="B129" s="109"/>
      <c r="C129" s="72"/>
      <c r="D129" s="73"/>
      <c r="E129" s="79"/>
      <c r="F129" s="80"/>
      <c r="G129" s="80"/>
      <c r="H129" s="80"/>
      <c r="I129" s="80"/>
      <c r="J129" s="80"/>
      <c r="K129" s="80"/>
      <c r="L129" s="80"/>
      <c r="M129" s="80"/>
      <c r="N129" s="81"/>
      <c r="O129" s="79"/>
      <c r="P129" s="80"/>
      <c r="Q129" s="80"/>
      <c r="R129" s="80"/>
      <c r="S129" s="80"/>
      <c r="T129" s="80"/>
      <c r="U129" s="80"/>
      <c r="V129" s="80"/>
      <c r="W129" s="80"/>
      <c r="X129" s="80"/>
      <c r="Y129" s="81"/>
      <c r="Z129" s="79"/>
      <c r="AA129" s="80"/>
      <c r="AB129" s="80"/>
      <c r="AC129" s="80"/>
      <c r="AD129" s="80"/>
      <c r="AE129" s="80"/>
      <c r="AF129" s="80"/>
      <c r="AG129" s="80"/>
      <c r="AH129" s="80"/>
      <c r="AI129" s="80"/>
      <c r="AJ129" s="80"/>
      <c r="AK129" s="80"/>
      <c r="AL129" s="80"/>
      <c r="AM129" s="81"/>
      <c r="AN129" s="79"/>
      <c r="AO129" s="80"/>
      <c r="AP129" s="80"/>
      <c r="AQ129" s="80"/>
      <c r="AR129" s="80"/>
      <c r="AS129" s="80"/>
      <c r="AT129" s="80"/>
      <c r="AU129" s="81"/>
      <c r="AV129" s="88"/>
      <c r="AW129" s="89"/>
      <c r="AX129" s="89"/>
      <c r="AY129" s="89"/>
      <c r="AZ129" s="89"/>
      <c r="BA129" s="89"/>
      <c r="BB129" s="89"/>
      <c r="BC129" s="90"/>
      <c r="BD129" s="107"/>
      <c r="BE129" s="107"/>
      <c r="BF129" s="107"/>
      <c r="BG129" s="107"/>
      <c r="BH129" s="107"/>
      <c r="BI129" s="107"/>
      <c r="BJ129" s="107"/>
      <c r="BK129" s="107"/>
      <c r="BL129" s="107"/>
      <c r="BM129" s="119"/>
      <c r="BN129" s="120"/>
      <c r="BO129" s="120"/>
      <c r="BP129" s="120"/>
      <c r="BQ129" s="120"/>
      <c r="BR129" s="120"/>
      <c r="BS129" s="120"/>
      <c r="BT129" s="120"/>
      <c r="BU129" s="120"/>
      <c r="BV129" s="100"/>
      <c r="BW129" s="101"/>
      <c r="BX129" s="101"/>
      <c r="BY129" s="101"/>
      <c r="BZ129" s="101"/>
      <c r="CA129" s="101"/>
      <c r="CB129" s="101"/>
      <c r="CC129" s="102"/>
      <c r="CD129" s="79"/>
      <c r="CE129" s="80"/>
      <c r="CF129" s="80"/>
      <c r="CG129" s="80"/>
      <c r="CH129" s="80"/>
      <c r="CI129" s="80"/>
      <c r="CJ129" s="80"/>
      <c r="CK129" s="80"/>
      <c r="CL129" s="80"/>
      <c r="CM129" s="80"/>
      <c r="CN129" s="81"/>
      <c r="CO129" s="79"/>
      <c r="CP129" s="80"/>
      <c r="CQ129" s="80"/>
      <c r="CR129" s="80"/>
      <c r="CS129" s="80"/>
      <c r="CT129" s="80"/>
      <c r="CU129" s="80"/>
      <c r="CV129" s="80"/>
      <c r="CW129" s="80"/>
      <c r="CX129" s="80"/>
      <c r="CY129" s="80"/>
      <c r="CZ129" s="81"/>
    </row>
    <row r="130" spans="2:112" ht="15" customHeight="1" x14ac:dyDescent="0.3">
      <c r="B130" s="110"/>
      <c r="C130" s="74"/>
      <c r="D130" s="75"/>
      <c r="E130" s="82"/>
      <c r="F130" s="83"/>
      <c r="G130" s="83"/>
      <c r="H130" s="83"/>
      <c r="I130" s="83"/>
      <c r="J130" s="83"/>
      <c r="K130" s="83"/>
      <c r="L130" s="83"/>
      <c r="M130" s="83"/>
      <c r="N130" s="84"/>
      <c r="O130" s="82"/>
      <c r="P130" s="83"/>
      <c r="Q130" s="83"/>
      <c r="R130" s="83"/>
      <c r="S130" s="83"/>
      <c r="T130" s="83"/>
      <c r="U130" s="83"/>
      <c r="V130" s="83"/>
      <c r="W130" s="83"/>
      <c r="X130" s="83"/>
      <c r="Y130" s="84"/>
      <c r="Z130" s="82"/>
      <c r="AA130" s="83"/>
      <c r="AB130" s="83"/>
      <c r="AC130" s="83"/>
      <c r="AD130" s="83"/>
      <c r="AE130" s="83"/>
      <c r="AF130" s="83"/>
      <c r="AG130" s="83"/>
      <c r="AH130" s="83"/>
      <c r="AI130" s="83"/>
      <c r="AJ130" s="83"/>
      <c r="AK130" s="83"/>
      <c r="AL130" s="83"/>
      <c r="AM130" s="84"/>
      <c r="AN130" s="82"/>
      <c r="AO130" s="83"/>
      <c r="AP130" s="83"/>
      <c r="AQ130" s="83"/>
      <c r="AR130" s="83"/>
      <c r="AS130" s="83"/>
      <c r="AT130" s="83"/>
      <c r="AU130" s="84"/>
      <c r="AV130" s="91"/>
      <c r="AW130" s="92"/>
      <c r="AX130" s="92"/>
      <c r="AY130" s="92"/>
      <c r="AZ130" s="92"/>
      <c r="BA130" s="92"/>
      <c r="BB130" s="92"/>
      <c r="BC130" s="93"/>
      <c r="BD130" s="107"/>
      <c r="BE130" s="107"/>
      <c r="BF130" s="107"/>
      <c r="BG130" s="107"/>
      <c r="BH130" s="107"/>
      <c r="BI130" s="107"/>
      <c r="BJ130" s="107"/>
      <c r="BK130" s="107"/>
      <c r="BL130" s="107"/>
      <c r="BM130" s="121"/>
      <c r="BN130" s="122"/>
      <c r="BO130" s="122"/>
      <c r="BP130" s="122"/>
      <c r="BQ130" s="122"/>
      <c r="BR130" s="122"/>
      <c r="BS130" s="122"/>
      <c r="BT130" s="122"/>
      <c r="BU130" s="122"/>
      <c r="BV130" s="100"/>
      <c r="BW130" s="101"/>
      <c r="BX130" s="101"/>
      <c r="BY130" s="101"/>
      <c r="BZ130" s="101"/>
      <c r="CA130" s="101"/>
      <c r="CB130" s="101"/>
      <c r="CC130" s="102"/>
      <c r="CD130" s="82"/>
      <c r="CE130" s="83"/>
      <c r="CF130" s="83"/>
      <c r="CG130" s="83"/>
      <c r="CH130" s="83"/>
      <c r="CI130" s="83"/>
      <c r="CJ130" s="83"/>
      <c r="CK130" s="83"/>
      <c r="CL130" s="83"/>
      <c r="CM130" s="83"/>
      <c r="CN130" s="84"/>
      <c r="CO130" s="82"/>
      <c r="CP130" s="83"/>
      <c r="CQ130" s="83"/>
      <c r="CR130" s="83"/>
      <c r="CS130" s="83"/>
      <c r="CT130" s="83"/>
      <c r="CU130" s="83"/>
      <c r="CV130" s="83"/>
      <c r="CW130" s="83"/>
      <c r="CX130" s="83"/>
      <c r="CY130" s="83"/>
      <c r="CZ130" s="84"/>
    </row>
    <row r="131" spans="2:112" ht="4.5" customHeight="1" x14ac:dyDescent="0.3"/>
    <row r="132" spans="2:112" ht="15" customHeight="1" x14ac:dyDescent="0.3">
      <c r="B132" s="135" t="s">
        <v>37</v>
      </c>
      <c r="C132" s="136"/>
      <c r="D132" s="137"/>
      <c r="E132" s="76"/>
      <c r="F132" s="77"/>
      <c r="G132" s="77"/>
      <c r="H132" s="77"/>
      <c r="I132" s="77"/>
      <c r="J132" s="77"/>
      <c r="K132" s="77"/>
      <c r="L132" s="77"/>
      <c r="M132" s="77"/>
      <c r="N132" s="78"/>
      <c r="O132" s="76"/>
      <c r="P132" s="77"/>
      <c r="Q132" s="77"/>
      <c r="R132" s="77"/>
      <c r="S132" s="77"/>
      <c r="T132" s="77"/>
      <c r="U132" s="77"/>
      <c r="V132" s="77"/>
      <c r="W132" s="77"/>
      <c r="X132" s="77"/>
      <c r="Y132" s="78"/>
      <c r="Z132" s="76"/>
      <c r="AA132" s="77"/>
      <c r="AB132" s="77"/>
      <c r="AC132" s="77"/>
      <c r="AD132" s="77"/>
      <c r="AE132" s="77"/>
      <c r="AF132" s="77"/>
      <c r="AG132" s="77"/>
      <c r="AH132" s="77"/>
      <c r="AI132" s="77"/>
      <c r="AJ132" s="77"/>
      <c r="AK132" s="77"/>
      <c r="AL132" s="77"/>
      <c r="AM132" s="78"/>
      <c r="AN132" s="76"/>
      <c r="AO132" s="77"/>
      <c r="AP132" s="77"/>
      <c r="AQ132" s="77"/>
      <c r="AR132" s="77"/>
      <c r="AS132" s="77"/>
      <c r="AT132" s="77"/>
      <c r="AU132" s="78"/>
      <c r="AV132" s="85"/>
      <c r="AW132" s="86"/>
      <c r="AX132" s="86"/>
      <c r="AY132" s="86"/>
      <c r="AZ132" s="86"/>
      <c r="BA132" s="86"/>
      <c r="BB132" s="86"/>
      <c r="BC132" s="87"/>
      <c r="BD132" s="85"/>
      <c r="BE132" s="86"/>
      <c r="BF132" s="86"/>
      <c r="BG132" s="86"/>
      <c r="BH132" s="86"/>
      <c r="BI132" s="86"/>
      <c r="BJ132" s="86"/>
      <c r="BK132" s="86"/>
      <c r="BL132" s="87"/>
      <c r="BM132" s="117"/>
      <c r="BN132" s="118"/>
      <c r="BO132" s="118"/>
      <c r="BP132" s="118"/>
      <c r="BQ132" s="118"/>
      <c r="BR132" s="118"/>
      <c r="BS132" s="118"/>
      <c r="BT132" s="118"/>
      <c r="BU132" s="118"/>
      <c r="BV132" s="129" t="s">
        <v>30</v>
      </c>
      <c r="BW132" s="130"/>
      <c r="BX132" s="130"/>
      <c r="BY132" s="130"/>
      <c r="BZ132" s="130"/>
      <c r="CA132" s="130"/>
      <c r="CB132" s="130"/>
      <c r="CC132" s="131"/>
      <c r="CD132" s="76"/>
      <c r="CE132" s="77"/>
      <c r="CF132" s="77"/>
      <c r="CG132" s="77"/>
      <c r="CH132" s="77"/>
      <c r="CI132" s="77"/>
      <c r="CJ132" s="77"/>
      <c r="CK132" s="77"/>
      <c r="CL132" s="77"/>
      <c r="CM132" s="77"/>
      <c r="CN132" s="78"/>
      <c r="CO132" s="144"/>
      <c r="CP132" s="145"/>
      <c r="CQ132" s="145"/>
      <c r="CR132" s="145"/>
      <c r="CS132" s="145"/>
      <c r="CT132" s="145"/>
      <c r="CU132" s="145"/>
      <c r="CV132" s="145"/>
      <c r="CW132" s="145"/>
      <c r="CX132" s="145"/>
      <c r="CY132" s="145"/>
      <c r="CZ132" s="146"/>
      <c r="DA132" s="94" t="s">
        <v>33</v>
      </c>
      <c r="DB132" s="95"/>
      <c r="DC132" s="95"/>
      <c r="DD132" s="95"/>
      <c r="DE132" s="95"/>
      <c r="DF132" s="95"/>
      <c r="DG132" s="95"/>
      <c r="DH132" s="96"/>
    </row>
    <row r="133" spans="2:112" ht="15" customHeight="1" x14ac:dyDescent="0.3">
      <c r="B133" s="138"/>
      <c r="C133" s="139"/>
      <c r="D133" s="140"/>
      <c r="E133" s="79"/>
      <c r="F133" s="80"/>
      <c r="G133" s="80"/>
      <c r="H133" s="80"/>
      <c r="I133" s="80"/>
      <c r="J133" s="80"/>
      <c r="K133" s="80"/>
      <c r="L133" s="80"/>
      <c r="M133" s="80"/>
      <c r="N133" s="81"/>
      <c r="O133" s="79"/>
      <c r="P133" s="80"/>
      <c r="Q133" s="80"/>
      <c r="R133" s="80"/>
      <c r="S133" s="80"/>
      <c r="T133" s="80"/>
      <c r="U133" s="80"/>
      <c r="V133" s="80"/>
      <c r="W133" s="80"/>
      <c r="X133" s="80"/>
      <c r="Y133" s="81"/>
      <c r="Z133" s="79"/>
      <c r="AA133" s="80"/>
      <c r="AB133" s="80"/>
      <c r="AC133" s="80"/>
      <c r="AD133" s="80"/>
      <c r="AE133" s="80"/>
      <c r="AF133" s="80"/>
      <c r="AG133" s="80"/>
      <c r="AH133" s="80"/>
      <c r="AI133" s="80"/>
      <c r="AJ133" s="80"/>
      <c r="AK133" s="80"/>
      <c r="AL133" s="80"/>
      <c r="AM133" s="81"/>
      <c r="AN133" s="79"/>
      <c r="AO133" s="80"/>
      <c r="AP133" s="80"/>
      <c r="AQ133" s="80"/>
      <c r="AR133" s="80"/>
      <c r="AS133" s="80"/>
      <c r="AT133" s="80"/>
      <c r="AU133" s="81"/>
      <c r="AV133" s="88"/>
      <c r="AW133" s="89"/>
      <c r="AX133" s="89"/>
      <c r="AY133" s="89"/>
      <c r="AZ133" s="89"/>
      <c r="BA133" s="89"/>
      <c r="BB133" s="89"/>
      <c r="BC133" s="90"/>
      <c r="BD133" s="88"/>
      <c r="BE133" s="89"/>
      <c r="BF133" s="89"/>
      <c r="BG133" s="89"/>
      <c r="BH133" s="89"/>
      <c r="BI133" s="89"/>
      <c r="BJ133" s="89"/>
      <c r="BK133" s="89"/>
      <c r="BL133" s="90"/>
      <c r="BM133" s="119"/>
      <c r="BN133" s="120"/>
      <c r="BO133" s="120"/>
      <c r="BP133" s="120"/>
      <c r="BQ133" s="120"/>
      <c r="BR133" s="120"/>
      <c r="BS133" s="120"/>
      <c r="BT133" s="120"/>
      <c r="BU133" s="120"/>
      <c r="BV133" s="132"/>
      <c r="BW133" s="133"/>
      <c r="BX133" s="133"/>
      <c r="BY133" s="133"/>
      <c r="BZ133" s="133"/>
      <c r="CA133" s="133"/>
      <c r="CB133" s="133"/>
      <c r="CC133" s="134"/>
      <c r="CD133" s="79"/>
      <c r="CE133" s="80"/>
      <c r="CF133" s="80"/>
      <c r="CG133" s="80"/>
      <c r="CH133" s="80"/>
      <c r="CI133" s="80"/>
      <c r="CJ133" s="80"/>
      <c r="CK133" s="80"/>
      <c r="CL133" s="80"/>
      <c r="CM133" s="80"/>
      <c r="CN133" s="81"/>
      <c r="CO133" s="147"/>
      <c r="CP133" s="148"/>
      <c r="CQ133" s="148"/>
      <c r="CR133" s="148"/>
      <c r="CS133" s="148"/>
      <c r="CT133" s="148"/>
      <c r="CU133" s="148"/>
      <c r="CV133" s="148"/>
      <c r="CW133" s="148"/>
      <c r="CX133" s="148"/>
      <c r="CY133" s="148"/>
      <c r="CZ133" s="149"/>
      <c r="DA133" s="97" t="s">
        <v>34</v>
      </c>
      <c r="DB133" s="98"/>
      <c r="DC133" s="98"/>
      <c r="DD133" s="98"/>
      <c r="DE133" s="98"/>
      <c r="DF133" s="98"/>
      <c r="DG133" s="98"/>
      <c r="DH133" s="99"/>
    </row>
    <row r="134" spans="2:112" ht="15" customHeight="1" x14ac:dyDescent="0.3">
      <c r="B134" s="138"/>
      <c r="C134" s="139"/>
      <c r="D134" s="140"/>
      <c r="E134" s="79"/>
      <c r="F134" s="80"/>
      <c r="G134" s="80"/>
      <c r="H134" s="80"/>
      <c r="I134" s="80"/>
      <c r="J134" s="80"/>
      <c r="K134" s="80"/>
      <c r="L134" s="80"/>
      <c r="M134" s="80"/>
      <c r="N134" s="81"/>
      <c r="O134" s="79"/>
      <c r="P134" s="80"/>
      <c r="Q134" s="80"/>
      <c r="R134" s="80"/>
      <c r="S134" s="80"/>
      <c r="T134" s="80"/>
      <c r="U134" s="80"/>
      <c r="V134" s="80"/>
      <c r="W134" s="80"/>
      <c r="X134" s="80"/>
      <c r="Y134" s="81"/>
      <c r="Z134" s="79"/>
      <c r="AA134" s="80"/>
      <c r="AB134" s="80"/>
      <c r="AC134" s="80"/>
      <c r="AD134" s="80"/>
      <c r="AE134" s="80"/>
      <c r="AF134" s="80"/>
      <c r="AG134" s="80"/>
      <c r="AH134" s="80"/>
      <c r="AI134" s="80"/>
      <c r="AJ134" s="80"/>
      <c r="AK134" s="80"/>
      <c r="AL134" s="80"/>
      <c r="AM134" s="81"/>
      <c r="AN134" s="79"/>
      <c r="AO134" s="80"/>
      <c r="AP134" s="80"/>
      <c r="AQ134" s="80"/>
      <c r="AR134" s="80"/>
      <c r="AS134" s="80"/>
      <c r="AT134" s="80"/>
      <c r="AU134" s="81"/>
      <c r="AV134" s="88"/>
      <c r="AW134" s="89"/>
      <c r="AX134" s="89"/>
      <c r="AY134" s="89"/>
      <c r="AZ134" s="89"/>
      <c r="BA134" s="89"/>
      <c r="BB134" s="89"/>
      <c r="BC134" s="90"/>
      <c r="BD134" s="88"/>
      <c r="BE134" s="89"/>
      <c r="BF134" s="89"/>
      <c r="BG134" s="89"/>
      <c r="BH134" s="89"/>
      <c r="BI134" s="89"/>
      <c r="BJ134" s="89"/>
      <c r="BK134" s="89"/>
      <c r="BL134" s="90"/>
      <c r="BM134" s="119"/>
      <c r="BN134" s="120"/>
      <c r="BO134" s="120"/>
      <c r="BP134" s="120"/>
      <c r="BQ134" s="120"/>
      <c r="BR134" s="120"/>
      <c r="BS134" s="120"/>
      <c r="BT134" s="120"/>
      <c r="BU134" s="120"/>
      <c r="BV134" s="153"/>
      <c r="BW134" s="154"/>
      <c r="BX134" s="154"/>
      <c r="BY134" s="154"/>
      <c r="BZ134" s="154"/>
      <c r="CA134" s="154"/>
      <c r="CB134" s="154"/>
      <c r="CC134" s="155"/>
      <c r="CD134" s="79"/>
      <c r="CE134" s="80"/>
      <c r="CF134" s="80"/>
      <c r="CG134" s="80"/>
      <c r="CH134" s="80"/>
      <c r="CI134" s="80"/>
      <c r="CJ134" s="80"/>
      <c r="CK134" s="80"/>
      <c r="CL134" s="80"/>
      <c r="CM134" s="80"/>
      <c r="CN134" s="81"/>
      <c r="CO134" s="147"/>
      <c r="CP134" s="148"/>
      <c r="CQ134" s="148"/>
      <c r="CR134" s="148"/>
      <c r="CS134" s="148"/>
      <c r="CT134" s="148"/>
      <c r="CU134" s="148"/>
      <c r="CV134" s="148"/>
      <c r="CW134" s="148"/>
      <c r="CX134" s="148"/>
      <c r="CY134" s="148"/>
      <c r="CZ134" s="149"/>
      <c r="DA134" s="103"/>
      <c r="DB134" s="104"/>
      <c r="DC134" s="104"/>
      <c r="DD134" s="104"/>
      <c r="DE134" s="104"/>
      <c r="DF134" s="104"/>
      <c r="DG134" s="104"/>
      <c r="DH134" s="105"/>
    </row>
    <row r="135" spans="2:112" ht="15" customHeight="1" x14ac:dyDescent="0.3">
      <c r="B135" s="138"/>
      <c r="C135" s="139"/>
      <c r="D135" s="140"/>
      <c r="E135" s="79"/>
      <c r="F135" s="80"/>
      <c r="G135" s="80"/>
      <c r="H135" s="80"/>
      <c r="I135" s="80"/>
      <c r="J135" s="80"/>
      <c r="K135" s="80"/>
      <c r="L135" s="80"/>
      <c r="M135" s="80"/>
      <c r="N135" s="81"/>
      <c r="O135" s="79"/>
      <c r="P135" s="80"/>
      <c r="Q135" s="80"/>
      <c r="R135" s="80"/>
      <c r="S135" s="80"/>
      <c r="T135" s="80"/>
      <c r="U135" s="80"/>
      <c r="V135" s="80"/>
      <c r="W135" s="80"/>
      <c r="X135" s="80"/>
      <c r="Y135" s="81"/>
      <c r="Z135" s="79"/>
      <c r="AA135" s="80"/>
      <c r="AB135" s="80"/>
      <c r="AC135" s="80"/>
      <c r="AD135" s="80"/>
      <c r="AE135" s="80"/>
      <c r="AF135" s="80"/>
      <c r="AG135" s="80"/>
      <c r="AH135" s="80"/>
      <c r="AI135" s="80"/>
      <c r="AJ135" s="80"/>
      <c r="AK135" s="80"/>
      <c r="AL135" s="80"/>
      <c r="AM135" s="81"/>
      <c r="AN135" s="79"/>
      <c r="AO135" s="80"/>
      <c r="AP135" s="80"/>
      <c r="AQ135" s="80"/>
      <c r="AR135" s="80"/>
      <c r="AS135" s="80"/>
      <c r="AT135" s="80"/>
      <c r="AU135" s="81"/>
      <c r="AV135" s="88"/>
      <c r="AW135" s="89"/>
      <c r="AX135" s="89"/>
      <c r="AY135" s="89"/>
      <c r="AZ135" s="89"/>
      <c r="BA135" s="89"/>
      <c r="BB135" s="89"/>
      <c r="BC135" s="90"/>
      <c r="BD135" s="91"/>
      <c r="BE135" s="92"/>
      <c r="BF135" s="92"/>
      <c r="BG135" s="92"/>
      <c r="BH135" s="92"/>
      <c r="BI135" s="92"/>
      <c r="BJ135" s="92"/>
      <c r="BK135" s="92"/>
      <c r="BL135" s="93"/>
      <c r="BM135" s="119"/>
      <c r="BN135" s="120"/>
      <c r="BO135" s="120"/>
      <c r="BP135" s="120"/>
      <c r="BQ135" s="120"/>
      <c r="BR135" s="120"/>
      <c r="BS135" s="120"/>
      <c r="BT135" s="120"/>
      <c r="BU135" s="120"/>
      <c r="BV135" s="129" t="s">
        <v>31</v>
      </c>
      <c r="BW135" s="130"/>
      <c r="BX135" s="130"/>
      <c r="BY135" s="130"/>
      <c r="BZ135" s="130"/>
      <c r="CA135" s="130"/>
      <c r="CB135" s="130"/>
      <c r="CC135" s="131"/>
      <c r="CD135" s="79"/>
      <c r="CE135" s="80"/>
      <c r="CF135" s="80"/>
      <c r="CG135" s="80"/>
      <c r="CH135" s="80"/>
      <c r="CI135" s="80"/>
      <c r="CJ135" s="80"/>
      <c r="CK135" s="80"/>
      <c r="CL135" s="80"/>
      <c r="CM135" s="80"/>
      <c r="CN135" s="81"/>
      <c r="CO135" s="147"/>
      <c r="CP135" s="148"/>
      <c r="CQ135" s="148"/>
      <c r="CR135" s="148"/>
      <c r="CS135" s="148"/>
      <c r="CT135" s="148"/>
      <c r="CU135" s="148"/>
      <c r="CV135" s="148"/>
      <c r="CW135" s="148"/>
      <c r="CX135" s="148"/>
      <c r="CY135" s="148"/>
      <c r="CZ135" s="149"/>
    </row>
    <row r="136" spans="2:112" ht="15" customHeight="1" x14ac:dyDescent="0.3">
      <c r="B136" s="138"/>
      <c r="C136" s="139"/>
      <c r="D136" s="140"/>
      <c r="E136" s="79"/>
      <c r="F136" s="80"/>
      <c r="G136" s="80"/>
      <c r="H136" s="80"/>
      <c r="I136" s="80"/>
      <c r="J136" s="80"/>
      <c r="K136" s="80"/>
      <c r="L136" s="80"/>
      <c r="M136" s="80"/>
      <c r="N136" s="81"/>
      <c r="O136" s="79"/>
      <c r="P136" s="80"/>
      <c r="Q136" s="80"/>
      <c r="R136" s="80"/>
      <c r="S136" s="80"/>
      <c r="T136" s="80"/>
      <c r="U136" s="80"/>
      <c r="V136" s="80"/>
      <c r="W136" s="80"/>
      <c r="X136" s="80"/>
      <c r="Y136" s="81"/>
      <c r="Z136" s="79"/>
      <c r="AA136" s="80"/>
      <c r="AB136" s="80"/>
      <c r="AC136" s="80"/>
      <c r="AD136" s="80"/>
      <c r="AE136" s="80"/>
      <c r="AF136" s="80"/>
      <c r="AG136" s="80"/>
      <c r="AH136" s="80"/>
      <c r="AI136" s="80"/>
      <c r="AJ136" s="80"/>
      <c r="AK136" s="80"/>
      <c r="AL136" s="80"/>
      <c r="AM136" s="81"/>
      <c r="AN136" s="79"/>
      <c r="AO136" s="80"/>
      <c r="AP136" s="80"/>
      <c r="AQ136" s="80"/>
      <c r="AR136" s="80"/>
      <c r="AS136" s="80"/>
      <c r="AT136" s="80"/>
      <c r="AU136" s="81"/>
      <c r="AV136" s="88"/>
      <c r="AW136" s="89"/>
      <c r="AX136" s="89"/>
      <c r="AY136" s="89"/>
      <c r="AZ136" s="89"/>
      <c r="BA136" s="89"/>
      <c r="BB136" s="89"/>
      <c r="BC136" s="90"/>
      <c r="BD136" s="159"/>
      <c r="BE136" s="89"/>
      <c r="BF136" s="89"/>
      <c r="BG136" s="89"/>
      <c r="BH136" s="89"/>
      <c r="BI136" s="89"/>
      <c r="BJ136" s="89"/>
      <c r="BK136" s="89"/>
      <c r="BL136" s="90"/>
      <c r="BM136" s="119"/>
      <c r="BN136" s="120"/>
      <c r="BO136" s="120"/>
      <c r="BP136" s="120"/>
      <c r="BQ136" s="120"/>
      <c r="BR136" s="120"/>
      <c r="BS136" s="120"/>
      <c r="BT136" s="120"/>
      <c r="BU136" s="120"/>
      <c r="BV136" s="156"/>
      <c r="BW136" s="157"/>
      <c r="BX136" s="157"/>
      <c r="BY136" s="157"/>
      <c r="BZ136" s="157"/>
      <c r="CA136" s="157"/>
      <c r="CB136" s="157"/>
      <c r="CC136" s="158"/>
      <c r="CD136" s="79"/>
      <c r="CE136" s="80"/>
      <c r="CF136" s="80"/>
      <c r="CG136" s="80"/>
      <c r="CH136" s="80"/>
      <c r="CI136" s="80"/>
      <c r="CJ136" s="80"/>
      <c r="CK136" s="80"/>
      <c r="CL136" s="80"/>
      <c r="CM136" s="80"/>
      <c r="CN136" s="81"/>
      <c r="CO136" s="147"/>
      <c r="CP136" s="148"/>
      <c r="CQ136" s="148"/>
      <c r="CR136" s="148"/>
      <c r="CS136" s="148"/>
      <c r="CT136" s="148"/>
      <c r="CU136" s="148"/>
      <c r="CV136" s="148"/>
      <c r="CW136" s="148"/>
      <c r="CX136" s="148"/>
      <c r="CY136" s="148"/>
      <c r="CZ136" s="149"/>
    </row>
    <row r="137" spans="2:112" ht="15" customHeight="1" x14ac:dyDescent="0.3">
      <c r="B137" s="138"/>
      <c r="C137" s="139"/>
      <c r="D137" s="140"/>
      <c r="E137" s="79"/>
      <c r="F137" s="80"/>
      <c r="G137" s="80"/>
      <c r="H137" s="80"/>
      <c r="I137" s="80"/>
      <c r="J137" s="80"/>
      <c r="K137" s="80"/>
      <c r="L137" s="80"/>
      <c r="M137" s="80"/>
      <c r="N137" s="81"/>
      <c r="O137" s="79"/>
      <c r="P137" s="80"/>
      <c r="Q137" s="80"/>
      <c r="R137" s="80"/>
      <c r="S137" s="80"/>
      <c r="T137" s="80"/>
      <c r="U137" s="80"/>
      <c r="V137" s="80"/>
      <c r="W137" s="80"/>
      <c r="X137" s="80"/>
      <c r="Y137" s="81"/>
      <c r="Z137" s="79"/>
      <c r="AA137" s="80"/>
      <c r="AB137" s="80"/>
      <c r="AC137" s="80"/>
      <c r="AD137" s="80"/>
      <c r="AE137" s="80"/>
      <c r="AF137" s="80"/>
      <c r="AG137" s="80"/>
      <c r="AH137" s="80"/>
      <c r="AI137" s="80"/>
      <c r="AJ137" s="80"/>
      <c r="AK137" s="80"/>
      <c r="AL137" s="80"/>
      <c r="AM137" s="81"/>
      <c r="AN137" s="79"/>
      <c r="AO137" s="80"/>
      <c r="AP137" s="80"/>
      <c r="AQ137" s="80"/>
      <c r="AR137" s="80"/>
      <c r="AS137" s="80"/>
      <c r="AT137" s="80"/>
      <c r="AU137" s="81"/>
      <c r="AV137" s="88"/>
      <c r="AW137" s="89"/>
      <c r="AX137" s="89"/>
      <c r="AY137" s="89"/>
      <c r="AZ137" s="89"/>
      <c r="BA137" s="89"/>
      <c r="BB137" s="89"/>
      <c r="BC137" s="90"/>
      <c r="BD137" s="88"/>
      <c r="BE137" s="89"/>
      <c r="BF137" s="89"/>
      <c r="BG137" s="89"/>
      <c r="BH137" s="89"/>
      <c r="BI137" s="89"/>
      <c r="BJ137" s="89"/>
      <c r="BK137" s="89"/>
      <c r="BL137" s="90"/>
      <c r="BM137" s="119"/>
      <c r="BN137" s="120"/>
      <c r="BO137" s="120"/>
      <c r="BP137" s="120"/>
      <c r="BQ137" s="120"/>
      <c r="BR137" s="120"/>
      <c r="BS137" s="120"/>
      <c r="BT137" s="120"/>
      <c r="BU137" s="120"/>
      <c r="BV137" s="153"/>
      <c r="BW137" s="154"/>
      <c r="BX137" s="154"/>
      <c r="BY137" s="154"/>
      <c r="BZ137" s="154"/>
      <c r="CA137" s="154"/>
      <c r="CB137" s="154"/>
      <c r="CC137" s="155"/>
      <c r="CD137" s="79"/>
      <c r="CE137" s="80"/>
      <c r="CF137" s="80"/>
      <c r="CG137" s="80"/>
      <c r="CH137" s="80"/>
      <c r="CI137" s="80"/>
      <c r="CJ137" s="80"/>
      <c r="CK137" s="80"/>
      <c r="CL137" s="80"/>
      <c r="CM137" s="80"/>
      <c r="CN137" s="81"/>
      <c r="CO137" s="147"/>
      <c r="CP137" s="148"/>
      <c r="CQ137" s="148"/>
      <c r="CR137" s="148"/>
      <c r="CS137" s="148"/>
      <c r="CT137" s="148"/>
      <c r="CU137" s="148"/>
      <c r="CV137" s="148"/>
      <c r="CW137" s="148"/>
      <c r="CX137" s="148"/>
      <c r="CY137" s="148"/>
      <c r="CZ137" s="149"/>
    </row>
    <row r="138" spans="2:112" ht="15" customHeight="1" x14ac:dyDescent="0.3">
      <c r="B138" s="141"/>
      <c r="C138" s="142"/>
      <c r="D138" s="143"/>
      <c r="E138" s="82"/>
      <c r="F138" s="83"/>
      <c r="G138" s="83"/>
      <c r="H138" s="83"/>
      <c r="I138" s="83"/>
      <c r="J138" s="83"/>
      <c r="K138" s="83"/>
      <c r="L138" s="83"/>
      <c r="M138" s="83"/>
      <c r="N138" s="84"/>
      <c r="O138" s="82"/>
      <c r="P138" s="83"/>
      <c r="Q138" s="83"/>
      <c r="R138" s="83"/>
      <c r="S138" s="83"/>
      <c r="T138" s="83"/>
      <c r="U138" s="83"/>
      <c r="V138" s="83"/>
      <c r="W138" s="83"/>
      <c r="X138" s="83"/>
      <c r="Y138" s="84"/>
      <c r="Z138" s="82"/>
      <c r="AA138" s="83"/>
      <c r="AB138" s="83"/>
      <c r="AC138" s="83"/>
      <c r="AD138" s="83"/>
      <c r="AE138" s="83"/>
      <c r="AF138" s="83"/>
      <c r="AG138" s="83"/>
      <c r="AH138" s="83"/>
      <c r="AI138" s="83"/>
      <c r="AJ138" s="83"/>
      <c r="AK138" s="83"/>
      <c r="AL138" s="83"/>
      <c r="AM138" s="84"/>
      <c r="AN138" s="82"/>
      <c r="AO138" s="83"/>
      <c r="AP138" s="83"/>
      <c r="AQ138" s="83"/>
      <c r="AR138" s="83"/>
      <c r="AS138" s="83"/>
      <c r="AT138" s="83"/>
      <c r="AU138" s="84"/>
      <c r="AV138" s="91"/>
      <c r="AW138" s="92"/>
      <c r="AX138" s="92"/>
      <c r="AY138" s="92"/>
      <c r="AZ138" s="92"/>
      <c r="BA138" s="92"/>
      <c r="BB138" s="92"/>
      <c r="BC138" s="93"/>
      <c r="BD138" s="91"/>
      <c r="BE138" s="92"/>
      <c r="BF138" s="92"/>
      <c r="BG138" s="92"/>
      <c r="BH138" s="92"/>
      <c r="BI138" s="92"/>
      <c r="BJ138" s="92"/>
      <c r="BK138" s="92"/>
      <c r="BL138" s="93"/>
      <c r="BM138" s="121"/>
      <c r="BN138" s="122"/>
      <c r="BO138" s="122"/>
      <c r="BP138" s="122"/>
      <c r="BQ138" s="122"/>
      <c r="BR138" s="122"/>
      <c r="BS138" s="122"/>
      <c r="BT138" s="122"/>
      <c r="BU138" s="122"/>
      <c r="BV138" s="153"/>
      <c r="BW138" s="154"/>
      <c r="BX138" s="154"/>
      <c r="BY138" s="154"/>
      <c r="BZ138" s="154"/>
      <c r="CA138" s="154"/>
      <c r="CB138" s="154"/>
      <c r="CC138" s="155"/>
      <c r="CD138" s="82"/>
      <c r="CE138" s="83"/>
      <c r="CF138" s="83"/>
      <c r="CG138" s="83"/>
      <c r="CH138" s="83"/>
      <c r="CI138" s="83"/>
      <c r="CJ138" s="83"/>
      <c r="CK138" s="83"/>
      <c r="CL138" s="83"/>
      <c r="CM138" s="83"/>
      <c r="CN138" s="84"/>
      <c r="CO138" s="150"/>
      <c r="CP138" s="151"/>
      <c r="CQ138" s="151"/>
      <c r="CR138" s="151"/>
      <c r="CS138" s="151"/>
      <c r="CT138" s="151"/>
      <c r="CU138" s="151"/>
      <c r="CV138" s="151"/>
      <c r="CW138" s="151"/>
      <c r="CX138" s="151"/>
      <c r="CY138" s="151"/>
      <c r="CZ138" s="152"/>
    </row>
    <row r="139" spans="2:112" ht="6.9" customHeight="1" x14ac:dyDescent="0.3">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1"/>
      <c r="BW139" s="21"/>
      <c r="BX139" s="21"/>
      <c r="BY139" s="21"/>
      <c r="BZ139" s="21"/>
      <c r="CA139" s="21"/>
      <c r="CB139" s="21"/>
      <c r="CC139" s="21"/>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row>
    <row r="140" spans="2:112" ht="15" customHeight="1" x14ac:dyDescent="0.3">
      <c r="B140" s="26"/>
      <c r="C140" s="70" t="s">
        <v>38</v>
      </c>
      <c r="D140" s="71"/>
      <c r="E140" s="76"/>
      <c r="F140" s="77"/>
      <c r="G140" s="77"/>
      <c r="H140" s="77"/>
      <c r="I140" s="77"/>
      <c r="J140" s="77"/>
      <c r="K140" s="77"/>
      <c r="L140" s="77"/>
      <c r="M140" s="77"/>
      <c r="N140" s="78"/>
      <c r="O140" s="76"/>
      <c r="P140" s="77"/>
      <c r="Q140" s="77"/>
      <c r="R140" s="77"/>
      <c r="S140" s="77"/>
      <c r="T140" s="77"/>
      <c r="U140" s="77"/>
      <c r="V140" s="77"/>
      <c r="W140" s="77"/>
      <c r="X140" s="77"/>
      <c r="Y140" s="78"/>
      <c r="Z140" s="76"/>
      <c r="AA140" s="77"/>
      <c r="AB140" s="77"/>
      <c r="AC140" s="77"/>
      <c r="AD140" s="77"/>
      <c r="AE140" s="77"/>
      <c r="AF140" s="77"/>
      <c r="AG140" s="77"/>
      <c r="AH140" s="77"/>
      <c r="AI140" s="77"/>
      <c r="AJ140" s="77"/>
      <c r="AK140" s="77"/>
      <c r="AL140" s="77"/>
      <c r="AM140" s="78"/>
      <c r="AN140" s="76"/>
      <c r="AO140" s="77"/>
      <c r="AP140" s="77"/>
      <c r="AQ140" s="77"/>
      <c r="AR140" s="77"/>
      <c r="AS140" s="77"/>
      <c r="AT140" s="77"/>
      <c r="AU140" s="78"/>
      <c r="AV140" s="85"/>
      <c r="AW140" s="86"/>
      <c r="AX140" s="86"/>
      <c r="AY140" s="86"/>
      <c r="AZ140" s="86"/>
      <c r="BA140" s="86"/>
      <c r="BB140" s="86"/>
      <c r="BC140" s="87"/>
      <c r="BD140" s="85"/>
      <c r="BE140" s="86"/>
      <c r="BF140" s="86"/>
      <c r="BG140" s="86"/>
      <c r="BH140" s="86"/>
      <c r="BI140" s="86"/>
      <c r="BJ140" s="86"/>
      <c r="BK140" s="86"/>
      <c r="BL140" s="87"/>
      <c r="BM140" s="117"/>
      <c r="BN140" s="118"/>
      <c r="BO140" s="118"/>
      <c r="BP140" s="118"/>
      <c r="BQ140" s="118"/>
      <c r="BR140" s="118"/>
      <c r="BS140" s="118"/>
      <c r="BT140" s="118"/>
      <c r="BU140" s="118"/>
      <c r="BV140" s="111" t="s">
        <v>30</v>
      </c>
      <c r="BW140" s="112"/>
      <c r="BX140" s="112"/>
      <c r="BY140" s="112"/>
      <c r="BZ140" s="112"/>
      <c r="CA140" s="112"/>
      <c r="CB140" s="112"/>
      <c r="CC140" s="113"/>
      <c r="CD140" s="76"/>
      <c r="CE140" s="77"/>
      <c r="CF140" s="77"/>
      <c r="CG140" s="77"/>
      <c r="CH140" s="77"/>
      <c r="CI140" s="77"/>
      <c r="CJ140" s="77"/>
      <c r="CK140" s="77"/>
      <c r="CL140" s="77"/>
      <c r="CM140" s="77"/>
      <c r="CN140" s="78"/>
      <c r="CO140" s="76"/>
      <c r="CP140" s="77"/>
      <c r="CQ140" s="77"/>
      <c r="CR140" s="77"/>
      <c r="CS140" s="77"/>
      <c r="CT140" s="77"/>
      <c r="CU140" s="77"/>
      <c r="CV140" s="77"/>
      <c r="CW140" s="77"/>
      <c r="CX140" s="77"/>
      <c r="CY140" s="77"/>
      <c r="CZ140" s="78"/>
    </row>
    <row r="141" spans="2:112" ht="15" customHeight="1" x14ac:dyDescent="0.3">
      <c r="B141" s="27"/>
      <c r="C141" s="72"/>
      <c r="D141" s="73"/>
      <c r="E141" s="79"/>
      <c r="F141" s="80"/>
      <c r="G141" s="80"/>
      <c r="H141" s="80"/>
      <c r="I141" s="80"/>
      <c r="J141" s="80"/>
      <c r="K141" s="80"/>
      <c r="L141" s="80"/>
      <c r="M141" s="80"/>
      <c r="N141" s="81"/>
      <c r="O141" s="79"/>
      <c r="P141" s="80"/>
      <c r="Q141" s="80"/>
      <c r="R141" s="80"/>
      <c r="S141" s="80"/>
      <c r="T141" s="80"/>
      <c r="U141" s="80"/>
      <c r="V141" s="80"/>
      <c r="W141" s="80"/>
      <c r="X141" s="80"/>
      <c r="Y141" s="81"/>
      <c r="Z141" s="79"/>
      <c r="AA141" s="80"/>
      <c r="AB141" s="80"/>
      <c r="AC141" s="80"/>
      <c r="AD141" s="80"/>
      <c r="AE141" s="80"/>
      <c r="AF141" s="80"/>
      <c r="AG141" s="80"/>
      <c r="AH141" s="80"/>
      <c r="AI141" s="80"/>
      <c r="AJ141" s="80"/>
      <c r="AK141" s="80"/>
      <c r="AL141" s="80"/>
      <c r="AM141" s="81"/>
      <c r="AN141" s="79"/>
      <c r="AO141" s="80"/>
      <c r="AP141" s="80"/>
      <c r="AQ141" s="80"/>
      <c r="AR141" s="80"/>
      <c r="AS141" s="80"/>
      <c r="AT141" s="80"/>
      <c r="AU141" s="81"/>
      <c r="AV141" s="88"/>
      <c r="AW141" s="89"/>
      <c r="AX141" s="89"/>
      <c r="AY141" s="89"/>
      <c r="AZ141" s="89"/>
      <c r="BA141" s="89"/>
      <c r="BB141" s="89"/>
      <c r="BC141" s="90"/>
      <c r="BD141" s="88"/>
      <c r="BE141" s="89"/>
      <c r="BF141" s="89"/>
      <c r="BG141" s="89"/>
      <c r="BH141" s="89"/>
      <c r="BI141" s="89"/>
      <c r="BJ141" s="89"/>
      <c r="BK141" s="89"/>
      <c r="BL141" s="90"/>
      <c r="BM141" s="119"/>
      <c r="BN141" s="120"/>
      <c r="BO141" s="120"/>
      <c r="BP141" s="120"/>
      <c r="BQ141" s="120"/>
      <c r="BR141" s="120"/>
      <c r="BS141" s="120"/>
      <c r="BT141" s="120"/>
      <c r="BU141" s="120"/>
      <c r="BV141" s="123"/>
      <c r="BW141" s="124"/>
      <c r="BX141" s="124"/>
      <c r="BY141" s="124"/>
      <c r="BZ141" s="124"/>
      <c r="CA141" s="124"/>
      <c r="CB141" s="124"/>
      <c r="CC141" s="125"/>
      <c r="CD141" s="79"/>
      <c r="CE141" s="80"/>
      <c r="CF141" s="80"/>
      <c r="CG141" s="80"/>
      <c r="CH141" s="80"/>
      <c r="CI141" s="80"/>
      <c r="CJ141" s="80"/>
      <c r="CK141" s="80"/>
      <c r="CL141" s="80"/>
      <c r="CM141" s="80"/>
      <c r="CN141" s="81"/>
      <c r="CO141" s="79"/>
      <c r="CP141" s="80"/>
      <c r="CQ141" s="80"/>
      <c r="CR141" s="80"/>
      <c r="CS141" s="80"/>
      <c r="CT141" s="80"/>
      <c r="CU141" s="80"/>
      <c r="CV141" s="80"/>
      <c r="CW141" s="80"/>
      <c r="CX141" s="80"/>
      <c r="CY141" s="80"/>
      <c r="CZ141" s="81"/>
    </row>
    <row r="142" spans="2:112" ht="15" customHeight="1" x14ac:dyDescent="0.3">
      <c r="B142" s="27"/>
      <c r="C142" s="72"/>
      <c r="D142" s="73"/>
      <c r="E142" s="79"/>
      <c r="F142" s="80"/>
      <c r="G142" s="80"/>
      <c r="H142" s="80"/>
      <c r="I142" s="80"/>
      <c r="J142" s="80"/>
      <c r="K142" s="80"/>
      <c r="L142" s="80"/>
      <c r="M142" s="80"/>
      <c r="N142" s="81"/>
      <c r="O142" s="79"/>
      <c r="P142" s="80"/>
      <c r="Q142" s="80"/>
      <c r="R142" s="80"/>
      <c r="S142" s="80"/>
      <c r="T142" s="80"/>
      <c r="U142" s="80"/>
      <c r="V142" s="80"/>
      <c r="W142" s="80"/>
      <c r="X142" s="80"/>
      <c r="Y142" s="81"/>
      <c r="Z142" s="79"/>
      <c r="AA142" s="80"/>
      <c r="AB142" s="80"/>
      <c r="AC142" s="80"/>
      <c r="AD142" s="80"/>
      <c r="AE142" s="80"/>
      <c r="AF142" s="80"/>
      <c r="AG142" s="80"/>
      <c r="AH142" s="80"/>
      <c r="AI142" s="80"/>
      <c r="AJ142" s="80"/>
      <c r="AK142" s="80"/>
      <c r="AL142" s="80"/>
      <c r="AM142" s="81"/>
      <c r="AN142" s="79"/>
      <c r="AO142" s="80"/>
      <c r="AP142" s="80"/>
      <c r="AQ142" s="80"/>
      <c r="AR142" s="80"/>
      <c r="AS142" s="80"/>
      <c r="AT142" s="80"/>
      <c r="AU142" s="81"/>
      <c r="AV142" s="88"/>
      <c r="AW142" s="89"/>
      <c r="AX142" s="89"/>
      <c r="AY142" s="89"/>
      <c r="AZ142" s="89"/>
      <c r="BA142" s="89"/>
      <c r="BB142" s="89"/>
      <c r="BC142" s="90"/>
      <c r="BD142" s="91"/>
      <c r="BE142" s="92"/>
      <c r="BF142" s="92"/>
      <c r="BG142" s="92"/>
      <c r="BH142" s="92"/>
      <c r="BI142" s="92"/>
      <c r="BJ142" s="92"/>
      <c r="BK142" s="92"/>
      <c r="BL142" s="93"/>
      <c r="BM142" s="119"/>
      <c r="BN142" s="120"/>
      <c r="BO142" s="120"/>
      <c r="BP142" s="120"/>
      <c r="BQ142" s="120"/>
      <c r="BR142" s="120"/>
      <c r="BS142" s="120"/>
      <c r="BT142" s="120"/>
      <c r="BU142" s="120"/>
      <c r="BV142" s="100"/>
      <c r="BW142" s="101"/>
      <c r="BX142" s="101"/>
      <c r="BY142" s="101"/>
      <c r="BZ142" s="101"/>
      <c r="CA142" s="101"/>
      <c r="CB142" s="101"/>
      <c r="CC142" s="102"/>
      <c r="CD142" s="79"/>
      <c r="CE142" s="80"/>
      <c r="CF142" s="80"/>
      <c r="CG142" s="80"/>
      <c r="CH142" s="80"/>
      <c r="CI142" s="80"/>
      <c r="CJ142" s="80"/>
      <c r="CK142" s="80"/>
      <c r="CL142" s="80"/>
      <c r="CM142" s="80"/>
      <c r="CN142" s="81"/>
      <c r="CO142" s="79"/>
      <c r="CP142" s="80"/>
      <c r="CQ142" s="80"/>
      <c r="CR142" s="80"/>
      <c r="CS142" s="80"/>
      <c r="CT142" s="80"/>
      <c r="CU142" s="80"/>
      <c r="CV142" s="80"/>
      <c r="CW142" s="80"/>
      <c r="CX142" s="80"/>
      <c r="CY142" s="80"/>
      <c r="CZ142" s="81"/>
    </row>
    <row r="143" spans="2:112" ht="15" customHeight="1" x14ac:dyDescent="0.3">
      <c r="B143" s="27"/>
      <c r="C143" s="72"/>
      <c r="D143" s="73"/>
      <c r="E143" s="79"/>
      <c r="F143" s="80"/>
      <c r="G143" s="80"/>
      <c r="H143" s="80"/>
      <c r="I143" s="80"/>
      <c r="J143" s="80"/>
      <c r="K143" s="80"/>
      <c r="L143" s="80"/>
      <c r="M143" s="80"/>
      <c r="N143" s="81"/>
      <c r="O143" s="79"/>
      <c r="P143" s="80"/>
      <c r="Q143" s="80"/>
      <c r="R143" s="80"/>
      <c r="S143" s="80"/>
      <c r="T143" s="80"/>
      <c r="U143" s="80"/>
      <c r="V143" s="80"/>
      <c r="W143" s="80"/>
      <c r="X143" s="80"/>
      <c r="Y143" s="81"/>
      <c r="Z143" s="79"/>
      <c r="AA143" s="80"/>
      <c r="AB143" s="80"/>
      <c r="AC143" s="80"/>
      <c r="AD143" s="80"/>
      <c r="AE143" s="80"/>
      <c r="AF143" s="80"/>
      <c r="AG143" s="80"/>
      <c r="AH143" s="80"/>
      <c r="AI143" s="80"/>
      <c r="AJ143" s="80"/>
      <c r="AK143" s="80"/>
      <c r="AL143" s="80"/>
      <c r="AM143" s="81"/>
      <c r="AN143" s="79"/>
      <c r="AO143" s="80"/>
      <c r="AP143" s="80"/>
      <c r="AQ143" s="80"/>
      <c r="AR143" s="80"/>
      <c r="AS143" s="80"/>
      <c r="AT143" s="80"/>
      <c r="AU143" s="81"/>
      <c r="AV143" s="88"/>
      <c r="AW143" s="89"/>
      <c r="AX143" s="89"/>
      <c r="AY143" s="89"/>
      <c r="AZ143" s="89"/>
      <c r="BA143" s="89"/>
      <c r="BB143" s="89"/>
      <c r="BC143" s="90"/>
      <c r="BD143" s="106"/>
      <c r="BE143" s="106"/>
      <c r="BF143" s="106"/>
      <c r="BG143" s="106"/>
      <c r="BH143" s="106"/>
      <c r="BI143" s="106"/>
      <c r="BJ143" s="106"/>
      <c r="BK143" s="106"/>
      <c r="BL143" s="106"/>
      <c r="BM143" s="119"/>
      <c r="BN143" s="120"/>
      <c r="BO143" s="120"/>
      <c r="BP143" s="120"/>
      <c r="BQ143" s="120"/>
      <c r="BR143" s="120"/>
      <c r="BS143" s="120"/>
      <c r="BT143" s="120"/>
      <c r="BU143" s="120"/>
      <c r="BV143" s="111" t="s">
        <v>31</v>
      </c>
      <c r="BW143" s="112"/>
      <c r="BX143" s="112"/>
      <c r="BY143" s="112"/>
      <c r="BZ143" s="112"/>
      <c r="CA143" s="112"/>
      <c r="CB143" s="112"/>
      <c r="CC143" s="113"/>
      <c r="CD143" s="79"/>
      <c r="CE143" s="80"/>
      <c r="CF143" s="80"/>
      <c r="CG143" s="80"/>
      <c r="CH143" s="80"/>
      <c r="CI143" s="80"/>
      <c r="CJ143" s="80"/>
      <c r="CK143" s="80"/>
      <c r="CL143" s="80"/>
      <c r="CM143" s="80"/>
      <c r="CN143" s="81"/>
      <c r="CO143" s="79"/>
      <c r="CP143" s="80"/>
      <c r="CQ143" s="80"/>
      <c r="CR143" s="80"/>
      <c r="CS143" s="80"/>
      <c r="CT143" s="80"/>
      <c r="CU143" s="80"/>
      <c r="CV143" s="80"/>
      <c r="CW143" s="80"/>
      <c r="CX143" s="80"/>
      <c r="CY143" s="80"/>
      <c r="CZ143" s="81"/>
    </row>
    <row r="144" spans="2:112" ht="15" customHeight="1" x14ac:dyDescent="0.3">
      <c r="B144" s="27"/>
      <c r="C144" s="72"/>
      <c r="D144" s="73"/>
      <c r="E144" s="79"/>
      <c r="F144" s="80"/>
      <c r="G144" s="80"/>
      <c r="H144" s="80"/>
      <c r="I144" s="80"/>
      <c r="J144" s="80"/>
      <c r="K144" s="80"/>
      <c r="L144" s="80"/>
      <c r="M144" s="80"/>
      <c r="N144" s="81"/>
      <c r="O144" s="79"/>
      <c r="P144" s="80"/>
      <c r="Q144" s="80"/>
      <c r="R144" s="80"/>
      <c r="S144" s="80"/>
      <c r="T144" s="80"/>
      <c r="U144" s="80"/>
      <c r="V144" s="80"/>
      <c r="W144" s="80"/>
      <c r="X144" s="80"/>
      <c r="Y144" s="81"/>
      <c r="Z144" s="79"/>
      <c r="AA144" s="80"/>
      <c r="AB144" s="80"/>
      <c r="AC144" s="80"/>
      <c r="AD144" s="80"/>
      <c r="AE144" s="80"/>
      <c r="AF144" s="80"/>
      <c r="AG144" s="80"/>
      <c r="AH144" s="80"/>
      <c r="AI144" s="80"/>
      <c r="AJ144" s="80"/>
      <c r="AK144" s="80"/>
      <c r="AL144" s="80"/>
      <c r="AM144" s="81"/>
      <c r="AN144" s="79"/>
      <c r="AO144" s="80"/>
      <c r="AP144" s="80"/>
      <c r="AQ144" s="80"/>
      <c r="AR144" s="80"/>
      <c r="AS144" s="80"/>
      <c r="AT144" s="80"/>
      <c r="AU144" s="81"/>
      <c r="AV144" s="88"/>
      <c r="AW144" s="89"/>
      <c r="AX144" s="89"/>
      <c r="AY144" s="89"/>
      <c r="AZ144" s="89"/>
      <c r="BA144" s="89"/>
      <c r="BB144" s="89"/>
      <c r="BC144" s="90"/>
      <c r="BD144" s="107"/>
      <c r="BE144" s="107"/>
      <c r="BF144" s="107"/>
      <c r="BG144" s="107"/>
      <c r="BH144" s="107"/>
      <c r="BI144" s="107"/>
      <c r="BJ144" s="107"/>
      <c r="BK144" s="107"/>
      <c r="BL144" s="107"/>
      <c r="BM144" s="119"/>
      <c r="BN144" s="120"/>
      <c r="BO144" s="120"/>
      <c r="BP144" s="120"/>
      <c r="BQ144" s="120"/>
      <c r="BR144" s="120"/>
      <c r="BS144" s="120"/>
      <c r="BT144" s="120"/>
      <c r="BU144" s="120"/>
      <c r="BV144" s="114"/>
      <c r="BW144" s="115"/>
      <c r="BX144" s="115"/>
      <c r="BY144" s="115"/>
      <c r="BZ144" s="115"/>
      <c r="CA144" s="115"/>
      <c r="CB144" s="115"/>
      <c r="CC144" s="116"/>
      <c r="CD144" s="79"/>
      <c r="CE144" s="80"/>
      <c r="CF144" s="80"/>
      <c r="CG144" s="80"/>
      <c r="CH144" s="80"/>
      <c r="CI144" s="80"/>
      <c r="CJ144" s="80"/>
      <c r="CK144" s="80"/>
      <c r="CL144" s="80"/>
      <c r="CM144" s="80"/>
      <c r="CN144" s="81"/>
      <c r="CO144" s="79"/>
      <c r="CP144" s="80"/>
      <c r="CQ144" s="80"/>
      <c r="CR144" s="80"/>
      <c r="CS144" s="80"/>
      <c r="CT144" s="80"/>
      <c r="CU144" s="80"/>
      <c r="CV144" s="80"/>
      <c r="CW144" s="80"/>
      <c r="CX144" s="80"/>
      <c r="CY144" s="80"/>
      <c r="CZ144" s="81"/>
    </row>
    <row r="145" spans="2:112" ht="15" customHeight="1" x14ac:dyDescent="0.3">
      <c r="B145" s="27"/>
      <c r="C145" s="72"/>
      <c r="D145" s="73"/>
      <c r="E145" s="79"/>
      <c r="F145" s="80"/>
      <c r="G145" s="80"/>
      <c r="H145" s="80"/>
      <c r="I145" s="80"/>
      <c r="J145" s="80"/>
      <c r="K145" s="80"/>
      <c r="L145" s="80"/>
      <c r="M145" s="80"/>
      <c r="N145" s="81"/>
      <c r="O145" s="79"/>
      <c r="P145" s="80"/>
      <c r="Q145" s="80"/>
      <c r="R145" s="80"/>
      <c r="S145" s="80"/>
      <c r="T145" s="80"/>
      <c r="U145" s="80"/>
      <c r="V145" s="80"/>
      <c r="W145" s="80"/>
      <c r="X145" s="80"/>
      <c r="Y145" s="81"/>
      <c r="Z145" s="79"/>
      <c r="AA145" s="80"/>
      <c r="AB145" s="80"/>
      <c r="AC145" s="80"/>
      <c r="AD145" s="80"/>
      <c r="AE145" s="80"/>
      <c r="AF145" s="80"/>
      <c r="AG145" s="80"/>
      <c r="AH145" s="80"/>
      <c r="AI145" s="80"/>
      <c r="AJ145" s="80"/>
      <c r="AK145" s="80"/>
      <c r="AL145" s="80"/>
      <c r="AM145" s="81"/>
      <c r="AN145" s="79"/>
      <c r="AO145" s="80"/>
      <c r="AP145" s="80"/>
      <c r="AQ145" s="80"/>
      <c r="AR145" s="80"/>
      <c r="AS145" s="80"/>
      <c r="AT145" s="80"/>
      <c r="AU145" s="81"/>
      <c r="AV145" s="88"/>
      <c r="AW145" s="89"/>
      <c r="AX145" s="89"/>
      <c r="AY145" s="89"/>
      <c r="AZ145" s="89"/>
      <c r="BA145" s="89"/>
      <c r="BB145" s="89"/>
      <c r="BC145" s="90"/>
      <c r="BD145" s="107"/>
      <c r="BE145" s="107"/>
      <c r="BF145" s="107"/>
      <c r="BG145" s="107"/>
      <c r="BH145" s="107"/>
      <c r="BI145" s="107"/>
      <c r="BJ145" s="107"/>
      <c r="BK145" s="107"/>
      <c r="BL145" s="107"/>
      <c r="BM145" s="119"/>
      <c r="BN145" s="120"/>
      <c r="BO145" s="120"/>
      <c r="BP145" s="120"/>
      <c r="BQ145" s="120"/>
      <c r="BR145" s="120"/>
      <c r="BS145" s="120"/>
      <c r="BT145" s="120"/>
      <c r="BU145" s="120"/>
      <c r="BV145" s="100"/>
      <c r="BW145" s="101"/>
      <c r="BX145" s="101"/>
      <c r="BY145" s="101"/>
      <c r="BZ145" s="101"/>
      <c r="CA145" s="101"/>
      <c r="CB145" s="101"/>
      <c r="CC145" s="102"/>
      <c r="CD145" s="79"/>
      <c r="CE145" s="80"/>
      <c r="CF145" s="80"/>
      <c r="CG145" s="80"/>
      <c r="CH145" s="80"/>
      <c r="CI145" s="80"/>
      <c r="CJ145" s="80"/>
      <c r="CK145" s="80"/>
      <c r="CL145" s="80"/>
      <c r="CM145" s="80"/>
      <c r="CN145" s="81"/>
      <c r="CO145" s="79"/>
      <c r="CP145" s="80"/>
      <c r="CQ145" s="80"/>
      <c r="CR145" s="80"/>
      <c r="CS145" s="80"/>
      <c r="CT145" s="80"/>
      <c r="CU145" s="80"/>
      <c r="CV145" s="80"/>
      <c r="CW145" s="80"/>
      <c r="CX145" s="80"/>
      <c r="CY145" s="80"/>
      <c r="CZ145" s="81"/>
    </row>
    <row r="146" spans="2:112" ht="15" customHeight="1" x14ac:dyDescent="0.3">
      <c r="B146" s="27"/>
      <c r="C146" s="72"/>
      <c r="D146" s="73"/>
      <c r="E146" s="79"/>
      <c r="F146" s="80"/>
      <c r="G146" s="80"/>
      <c r="H146" s="80"/>
      <c r="I146" s="80"/>
      <c r="J146" s="80"/>
      <c r="K146" s="80"/>
      <c r="L146" s="80"/>
      <c r="M146" s="80"/>
      <c r="N146" s="81"/>
      <c r="O146" s="79"/>
      <c r="P146" s="80"/>
      <c r="Q146" s="80"/>
      <c r="R146" s="80"/>
      <c r="S146" s="80"/>
      <c r="T146" s="80"/>
      <c r="U146" s="80"/>
      <c r="V146" s="80"/>
      <c r="W146" s="80"/>
      <c r="X146" s="80"/>
      <c r="Y146" s="81"/>
      <c r="Z146" s="79"/>
      <c r="AA146" s="80"/>
      <c r="AB146" s="80"/>
      <c r="AC146" s="80"/>
      <c r="AD146" s="80"/>
      <c r="AE146" s="80"/>
      <c r="AF146" s="80"/>
      <c r="AG146" s="80"/>
      <c r="AH146" s="80"/>
      <c r="AI146" s="80"/>
      <c r="AJ146" s="80"/>
      <c r="AK146" s="80"/>
      <c r="AL146" s="80"/>
      <c r="AM146" s="81"/>
      <c r="AN146" s="79"/>
      <c r="AO146" s="80"/>
      <c r="AP146" s="80"/>
      <c r="AQ146" s="80"/>
      <c r="AR146" s="80"/>
      <c r="AS146" s="80"/>
      <c r="AT146" s="80"/>
      <c r="AU146" s="81"/>
      <c r="AV146" s="88"/>
      <c r="AW146" s="89"/>
      <c r="AX146" s="89"/>
      <c r="AY146" s="89"/>
      <c r="AZ146" s="89"/>
      <c r="BA146" s="89"/>
      <c r="BB146" s="89"/>
      <c r="BC146" s="90"/>
      <c r="BD146" s="107"/>
      <c r="BE146" s="107"/>
      <c r="BF146" s="107"/>
      <c r="BG146" s="107"/>
      <c r="BH146" s="107"/>
      <c r="BI146" s="107"/>
      <c r="BJ146" s="107"/>
      <c r="BK146" s="107"/>
      <c r="BL146" s="107"/>
      <c r="BM146" s="119"/>
      <c r="BN146" s="120"/>
      <c r="BO146" s="120"/>
      <c r="BP146" s="120"/>
      <c r="BQ146" s="120"/>
      <c r="BR146" s="120"/>
      <c r="BS146" s="120"/>
      <c r="BT146" s="120"/>
      <c r="BU146" s="120"/>
      <c r="BV146" s="28"/>
      <c r="BW146" s="29"/>
      <c r="BX146" s="29"/>
      <c r="BY146" s="29"/>
      <c r="BZ146" s="29"/>
      <c r="CA146" s="29"/>
      <c r="CB146" s="29"/>
      <c r="CC146" s="30"/>
      <c r="CD146" s="79"/>
      <c r="CE146" s="80"/>
      <c r="CF146" s="80"/>
      <c r="CG146" s="80"/>
      <c r="CH146" s="80"/>
      <c r="CI146" s="80"/>
      <c r="CJ146" s="80"/>
      <c r="CK146" s="80"/>
      <c r="CL146" s="80"/>
      <c r="CM146" s="80"/>
      <c r="CN146" s="81"/>
      <c r="CO146" s="79"/>
      <c r="CP146" s="80"/>
      <c r="CQ146" s="80"/>
      <c r="CR146" s="80"/>
      <c r="CS146" s="80"/>
      <c r="CT146" s="80"/>
      <c r="CU146" s="80"/>
      <c r="CV146" s="80"/>
      <c r="CW146" s="80"/>
      <c r="CX146" s="80"/>
      <c r="CY146" s="80"/>
      <c r="CZ146" s="81"/>
    </row>
    <row r="147" spans="2:112" ht="17.25" customHeight="1" x14ac:dyDescent="0.3">
      <c r="B147" s="27"/>
      <c r="C147" s="72"/>
      <c r="D147" s="73"/>
      <c r="E147" s="79"/>
      <c r="F147" s="80"/>
      <c r="G147" s="80"/>
      <c r="H147" s="80"/>
      <c r="I147" s="80"/>
      <c r="J147" s="80"/>
      <c r="K147" s="80"/>
      <c r="L147" s="80"/>
      <c r="M147" s="80"/>
      <c r="N147" s="81"/>
      <c r="O147" s="79"/>
      <c r="P147" s="80"/>
      <c r="Q147" s="80"/>
      <c r="R147" s="80"/>
      <c r="S147" s="80"/>
      <c r="T147" s="80"/>
      <c r="U147" s="80"/>
      <c r="V147" s="80"/>
      <c r="W147" s="80"/>
      <c r="X147" s="80"/>
      <c r="Y147" s="81"/>
      <c r="Z147" s="79"/>
      <c r="AA147" s="80"/>
      <c r="AB147" s="80"/>
      <c r="AC147" s="80"/>
      <c r="AD147" s="80"/>
      <c r="AE147" s="80"/>
      <c r="AF147" s="80"/>
      <c r="AG147" s="80"/>
      <c r="AH147" s="80"/>
      <c r="AI147" s="80"/>
      <c r="AJ147" s="80"/>
      <c r="AK147" s="80"/>
      <c r="AL147" s="80"/>
      <c r="AM147" s="81"/>
      <c r="AN147" s="79"/>
      <c r="AO147" s="80"/>
      <c r="AP147" s="80"/>
      <c r="AQ147" s="80"/>
      <c r="AR147" s="80"/>
      <c r="AS147" s="80"/>
      <c r="AT147" s="80"/>
      <c r="AU147" s="81"/>
      <c r="AV147" s="88"/>
      <c r="AW147" s="89"/>
      <c r="AX147" s="89"/>
      <c r="AY147" s="89"/>
      <c r="AZ147" s="89"/>
      <c r="BA147" s="89"/>
      <c r="BB147" s="89"/>
      <c r="BC147" s="90"/>
      <c r="BD147" s="107"/>
      <c r="BE147" s="107"/>
      <c r="BF147" s="107"/>
      <c r="BG147" s="107"/>
      <c r="BH147" s="107"/>
      <c r="BI147" s="107"/>
      <c r="BJ147" s="107"/>
      <c r="BK147" s="107"/>
      <c r="BL147" s="107"/>
      <c r="BM147" s="119"/>
      <c r="BN147" s="120"/>
      <c r="BO147" s="120"/>
      <c r="BP147" s="120"/>
      <c r="BQ147" s="120"/>
      <c r="BR147" s="120"/>
      <c r="BS147" s="120"/>
      <c r="BT147" s="120"/>
      <c r="BU147" s="120"/>
      <c r="BV147" s="88"/>
      <c r="BW147" s="89"/>
      <c r="BX147" s="89"/>
      <c r="BY147" s="89"/>
      <c r="BZ147" s="89"/>
      <c r="CA147" s="89"/>
      <c r="CB147" s="89"/>
      <c r="CC147" s="90"/>
      <c r="CD147" s="79"/>
      <c r="CE147" s="80"/>
      <c r="CF147" s="80"/>
      <c r="CG147" s="80"/>
      <c r="CH147" s="80"/>
      <c r="CI147" s="80"/>
      <c r="CJ147" s="80"/>
      <c r="CK147" s="80"/>
      <c r="CL147" s="80"/>
      <c r="CM147" s="80"/>
      <c r="CN147" s="81"/>
      <c r="CO147" s="79"/>
      <c r="CP147" s="80"/>
      <c r="CQ147" s="80"/>
      <c r="CR147" s="80"/>
      <c r="CS147" s="80"/>
      <c r="CT147" s="80"/>
      <c r="CU147" s="80"/>
      <c r="CV147" s="80"/>
      <c r="CW147" s="80"/>
      <c r="CX147" s="80"/>
      <c r="CY147" s="80"/>
      <c r="CZ147" s="81"/>
    </row>
    <row r="148" spans="2:112" ht="0.75" customHeight="1" x14ac:dyDescent="0.3">
      <c r="B148" s="31"/>
      <c r="C148" s="74"/>
      <c r="D148" s="75"/>
      <c r="E148" s="82"/>
      <c r="F148" s="83"/>
      <c r="G148" s="83"/>
      <c r="H148" s="83"/>
      <c r="I148" s="83"/>
      <c r="J148" s="83"/>
      <c r="K148" s="83"/>
      <c r="L148" s="83"/>
      <c r="M148" s="83"/>
      <c r="N148" s="84"/>
      <c r="O148" s="82"/>
      <c r="P148" s="83"/>
      <c r="Q148" s="83"/>
      <c r="R148" s="83"/>
      <c r="S148" s="83"/>
      <c r="T148" s="83"/>
      <c r="U148" s="83"/>
      <c r="V148" s="83"/>
      <c r="W148" s="83"/>
      <c r="X148" s="83"/>
      <c r="Y148" s="84"/>
      <c r="Z148" s="82"/>
      <c r="AA148" s="83"/>
      <c r="AB148" s="83"/>
      <c r="AC148" s="83"/>
      <c r="AD148" s="83"/>
      <c r="AE148" s="83"/>
      <c r="AF148" s="83"/>
      <c r="AG148" s="83"/>
      <c r="AH148" s="83"/>
      <c r="AI148" s="83"/>
      <c r="AJ148" s="83"/>
      <c r="AK148" s="83"/>
      <c r="AL148" s="83"/>
      <c r="AM148" s="84"/>
      <c r="AN148" s="82"/>
      <c r="AO148" s="83"/>
      <c r="AP148" s="83"/>
      <c r="AQ148" s="83"/>
      <c r="AR148" s="83"/>
      <c r="AS148" s="83"/>
      <c r="AT148" s="83"/>
      <c r="AU148" s="84"/>
      <c r="AV148" s="91"/>
      <c r="AW148" s="92"/>
      <c r="AX148" s="92"/>
      <c r="AY148" s="92"/>
      <c r="AZ148" s="92"/>
      <c r="BA148" s="92"/>
      <c r="BB148" s="92"/>
      <c r="BC148" s="93"/>
      <c r="BD148" s="107"/>
      <c r="BE148" s="107"/>
      <c r="BF148" s="107"/>
      <c r="BG148" s="107"/>
      <c r="BH148" s="107"/>
      <c r="BI148" s="107"/>
      <c r="BJ148" s="107"/>
      <c r="BK148" s="107"/>
      <c r="BL148" s="107"/>
      <c r="BM148" s="121"/>
      <c r="BN148" s="122"/>
      <c r="BO148" s="122"/>
      <c r="BP148" s="122"/>
      <c r="BQ148" s="122"/>
      <c r="BR148" s="122"/>
      <c r="BS148" s="122"/>
      <c r="BT148" s="122"/>
      <c r="BU148" s="122"/>
      <c r="BV148" s="91"/>
      <c r="BW148" s="92"/>
      <c r="BX148" s="92"/>
      <c r="BY148" s="92"/>
      <c r="BZ148" s="92"/>
      <c r="CA148" s="92"/>
      <c r="CB148" s="92"/>
      <c r="CC148" s="93"/>
      <c r="CD148" s="82"/>
      <c r="CE148" s="83"/>
      <c r="CF148" s="83"/>
      <c r="CG148" s="83"/>
      <c r="CH148" s="83"/>
      <c r="CI148" s="83"/>
      <c r="CJ148" s="83"/>
      <c r="CK148" s="83"/>
      <c r="CL148" s="83"/>
      <c r="CM148" s="83"/>
      <c r="CN148" s="84"/>
      <c r="CO148" s="82"/>
      <c r="CP148" s="83"/>
      <c r="CQ148" s="83"/>
      <c r="CR148" s="83"/>
      <c r="CS148" s="83"/>
      <c r="CT148" s="83"/>
      <c r="CU148" s="83"/>
      <c r="CV148" s="83"/>
      <c r="CW148" s="83"/>
      <c r="CX148" s="83"/>
      <c r="CY148" s="83"/>
      <c r="CZ148" s="84"/>
    </row>
    <row r="149" spans="2:112" ht="6.9" customHeight="1" x14ac:dyDescent="0.3">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1"/>
      <c r="BW149" s="21"/>
      <c r="BX149" s="21"/>
      <c r="BY149" s="21"/>
      <c r="BZ149" s="21"/>
      <c r="CA149" s="21"/>
      <c r="CB149" s="21"/>
      <c r="CC149" s="21"/>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row>
    <row r="150" spans="2:112" ht="15" customHeight="1" x14ac:dyDescent="0.3">
      <c r="B150" s="26"/>
      <c r="C150" s="70" t="s">
        <v>50</v>
      </c>
      <c r="D150" s="71"/>
      <c r="E150" s="76"/>
      <c r="F150" s="77"/>
      <c r="G150" s="77"/>
      <c r="H150" s="77"/>
      <c r="I150" s="77"/>
      <c r="J150" s="77"/>
      <c r="K150" s="77"/>
      <c r="L150" s="77"/>
      <c r="M150" s="77"/>
      <c r="N150" s="78"/>
      <c r="O150" s="76"/>
      <c r="P150" s="77"/>
      <c r="Q150" s="77"/>
      <c r="R150" s="77"/>
      <c r="S150" s="77"/>
      <c r="T150" s="77"/>
      <c r="U150" s="77"/>
      <c r="V150" s="77"/>
      <c r="W150" s="77"/>
      <c r="X150" s="77"/>
      <c r="Y150" s="78"/>
      <c r="Z150" s="76"/>
      <c r="AA150" s="77"/>
      <c r="AB150" s="77"/>
      <c r="AC150" s="77"/>
      <c r="AD150" s="77"/>
      <c r="AE150" s="77"/>
      <c r="AF150" s="77"/>
      <c r="AG150" s="77"/>
      <c r="AH150" s="77"/>
      <c r="AI150" s="77"/>
      <c r="AJ150" s="77"/>
      <c r="AK150" s="77"/>
      <c r="AL150" s="77"/>
      <c r="AM150" s="78"/>
      <c r="AN150" s="76"/>
      <c r="AO150" s="77"/>
      <c r="AP150" s="77"/>
      <c r="AQ150" s="77"/>
      <c r="AR150" s="77"/>
      <c r="AS150" s="77"/>
      <c r="AT150" s="77"/>
      <c r="AU150" s="78"/>
      <c r="AV150" s="85"/>
      <c r="AW150" s="86"/>
      <c r="AX150" s="86"/>
      <c r="AY150" s="86"/>
      <c r="AZ150" s="86"/>
      <c r="BA150" s="86"/>
      <c r="BB150" s="86"/>
      <c r="BC150" s="87"/>
      <c r="BD150" s="85"/>
      <c r="BE150" s="86"/>
      <c r="BF150" s="86"/>
      <c r="BG150" s="86"/>
      <c r="BH150" s="86"/>
      <c r="BI150" s="86"/>
      <c r="BJ150" s="86"/>
      <c r="BK150" s="86"/>
      <c r="BL150" s="87"/>
      <c r="BM150" s="117"/>
      <c r="BN150" s="118"/>
      <c r="BO150" s="118"/>
      <c r="BP150" s="118"/>
      <c r="BQ150" s="118"/>
      <c r="BR150" s="118"/>
      <c r="BS150" s="118"/>
      <c r="BT150" s="118"/>
      <c r="BU150" s="126"/>
      <c r="BV150" s="111" t="s">
        <v>30</v>
      </c>
      <c r="BW150" s="112"/>
      <c r="BX150" s="112"/>
      <c r="BY150" s="112"/>
      <c r="BZ150" s="112"/>
      <c r="CA150" s="112"/>
      <c r="CB150" s="112"/>
      <c r="CC150" s="113"/>
      <c r="CD150" s="76"/>
      <c r="CE150" s="77"/>
      <c r="CF150" s="77"/>
      <c r="CG150" s="77"/>
      <c r="CH150" s="77"/>
      <c r="CI150" s="77"/>
      <c r="CJ150" s="77"/>
      <c r="CK150" s="77"/>
      <c r="CL150" s="77"/>
      <c r="CM150" s="77"/>
      <c r="CN150" s="78"/>
      <c r="CO150" s="76"/>
      <c r="CP150" s="77"/>
      <c r="CQ150" s="77"/>
      <c r="CR150" s="77"/>
      <c r="CS150" s="77"/>
      <c r="CT150" s="77"/>
      <c r="CU150" s="77"/>
      <c r="CV150" s="77"/>
      <c r="CW150" s="77"/>
      <c r="CX150" s="77"/>
      <c r="CY150" s="77"/>
      <c r="CZ150" s="78"/>
    </row>
    <row r="151" spans="2:112" ht="15" customHeight="1" x14ac:dyDescent="0.3">
      <c r="B151" s="27"/>
      <c r="C151" s="72"/>
      <c r="D151" s="73"/>
      <c r="E151" s="79"/>
      <c r="F151" s="80"/>
      <c r="G151" s="80"/>
      <c r="H151" s="80"/>
      <c r="I151" s="80"/>
      <c r="J151" s="80"/>
      <c r="K151" s="80"/>
      <c r="L151" s="80"/>
      <c r="M151" s="80"/>
      <c r="N151" s="81"/>
      <c r="O151" s="79"/>
      <c r="P151" s="80"/>
      <c r="Q151" s="80"/>
      <c r="R151" s="80"/>
      <c r="S151" s="80"/>
      <c r="T151" s="80"/>
      <c r="U151" s="80"/>
      <c r="V151" s="80"/>
      <c r="W151" s="80"/>
      <c r="X151" s="80"/>
      <c r="Y151" s="81"/>
      <c r="Z151" s="79"/>
      <c r="AA151" s="80"/>
      <c r="AB151" s="80"/>
      <c r="AC151" s="80"/>
      <c r="AD151" s="80"/>
      <c r="AE151" s="80"/>
      <c r="AF151" s="80"/>
      <c r="AG151" s="80"/>
      <c r="AH151" s="80"/>
      <c r="AI151" s="80"/>
      <c r="AJ151" s="80"/>
      <c r="AK151" s="80"/>
      <c r="AL151" s="80"/>
      <c r="AM151" s="81"/>
      <c r="AN151" s="79"/>
      <c r="AO151" s="80"/>
      <c r="AP151" s="80"/>
      <c r="AQ151" s="80"/>
      <c r="AR151" s="80"/>
      <c r="AS151" s="80"/>
      <c r="AT151" s="80"/>
      <c r="AU151" s="81"/>
      <c r="AV151" s="88"/>
      <c r="AW151" s="89"/>
      <c r="AX151" s="89"/>
      <c r="AY151" s="89"/>
      <c r="AZ151" s="89"/>
      <c r="BA151" s="89"/>
      <c r="BB151" s="89"/>
      <c r="BC151" s="90"/>
      <c r="BD151" s="88"/>
      <c r="BE151" s="89"/>
      <c r="BF151" s="89"/>
      <c r="BG151" s="89"/>
      <c r="BH151" s="89"/>
      <c r="BI151" s="89"/>
      <c r="BJ151" s="89"/>
      <c r="BK151" s="89"/>
      <c r="BL151" s="90"/>
      <c r="BM151" s="119"/>
      <c r="BN151" s="120"/>
      <c r="BO151" s="120"/>
      <c r="BP151" s="120"/>
      <c r="BQ151" s="120"/>
      <c r="BR151" s="120"/>
      <c r="BS151" s="120"/>
      <c r="BT151" s="120"/>
      <c r="BU151" s="127"/>
      <c r="BV151" s="123"/>
      <c r="BW151" s="124"/>
      <c r="BX151" s="124"/>
      <c r="BY151" s="124"/>
      <c r="BZ151" s="124"/>
      <c r="CA151" s="124"/>
      <c r="CB151" s="124"/>
      <c r="CC151" s="125"/>
      <c r="CD151" s="79"/>
      <c r="CE151" s="80"/>
      <c r="CF151" s="80"/>
      <c r="CG151" s="80"/>
      <c r="CH151" s="80"/>
      <c r="CI151" s="80"/>
      <c r="CJ151" s="80"/>
      <c r="CK151" s="80"/>
      <c r="CL151" s="80"/>
      <c r="CM151" s="80"/>
      <c r="CN151" s="81"/>
      <c r="CO151" s="79"/>
      <c r="CP151" s="80"/>
      <c r="CQ151" s="80"/>
      <c r="CR151" s="80"/>
      <c r="CS151" s="80"/>
      <c r="CT151" s="80"/>
      <c r="CU151" s="80"/>
      <c r="CV151" s="80"/>
      <c r="CW151" s="80"/>
      <c r="CX151" s="80"/>
      <c r="CY151" s="80"/>
      <c r="CZ151" s="81"/>
    </row>
    <row r="152" spans="2:112" ht="15" customHeight="1" x14ac:dyDescent="0.3">
      <c r="B152" s="27"/>
      <c r="C152" s="72"/>
      <c r="D152" s="73"/>
      <c r="E152" s="79"/>
      <c r="F152" s="80"/>
      <c r="G152" s="80"/>
      <c r="H152" s="80"/>
      <c r="I152" s="80"/>
      <c r="J152" s="80"/>
      <c r="K152" s="80"/>
      <c r="L152" s="80"/>
      <c r="M152" s="80"/>
      <c r="N152" s="81"/>
      <c r="O152" s="79"/>
      <c r="P152" s="80"/>
      <c r="Q152" s="80"/>
      <c r="R152" s="80"/>
      <c r="S152" s="80"/>
      <c r="T152" s="80"/>
      <c r="U152" s="80"/>
      <c r="V152" s="80"/>
      <c r="W152" s="80"/>
      <c r="X152" s="80"/>
      <c r="Y152" s="81"/>
      <c r="Z152" s="79"/>
      <c r="AA152" s="80"/>
      <c r="AB152" s="80"/>
      <c r="AC152" s="80"/>
      <c r="AD152" s="80"/>
      <c r="AE152" s="80"/>
      <c r="AF152" s="80"/>
      <c r="AG152" s="80"/>
      <c r="AH152" s="80"/>
      <c r="AI152" s="80"/>
      <c r="AJ152" s="80"/>
      <c r="AK152" s="80"/>
      <c r="AL152" s="80"/>
      <c r="AM152" s="81"/>
      <c r="AN152" s="79"/>
      <c r="AO152" s="80"/>
      <c r="AP152" s="80"/>
      <c r="AQ152" s="80"/>
      <c r="AR152" s="80"/>
      <c r="AS152" s="80"/>
      <c r="AT152" s="80"/>
      <c r="AU152" s="81"/>
      <c r="AV152" s="88"/>
      <c r="AW152" s="89"/>
      <c r="AX152" s="89"/>
      <c r="AY152" s="89"/>
      <c r="AZ152" s="89"/>
      <c r="BA152" s="89"/>
      <c r="BB152" s="89"/>
      <c r="BC152" s="90"/>
      <c r="BD152" s="91"/>
      <c r="BE152" s="92"/>
      <c r="BF152" s="92"/>
      <c r="BG152" s="92"/>
      <c r="BH152" s="92"/>
      <c r="BI152" s="92"/>
      <c r="BJ152" s="92"/>
      <c r="BK152" s="92"/>
      <c r="BL152" s="93"/>
      <c r="BM152" s="119"/>
      <c r="BN152" s="120"/>
      <c r="BO152" s="120"/>
      <c r="BP152" s="120"/>
      <c r="BQ152" s="120"/>
      <c r="BR152" s="120"/>
      <c r="BS152" s="120"/>
      <c r="BT152" s="120"/>
      <c r="BU152" s="127"/>
      <c r="BV152" s="100"/>
      <c r="BW152" s="101"/>
      <c r="BX152" s="101"/>
      <c r="BY152" s="101"/>
      <c r="BZ152" s="101"/>
      <c r="CA152" s="101"/>
      <c r="CB152" s="101"/>
      <c r="CC152" s="102"/>
      <c r="CD152" s="79"/>
      <c r="CE152" s="80"/>
      <c r="CF152" s="80"/>
      <c r="CG152" s="80"/>
      <c r="CH152" s="80"/>
      <c r="CI152" s="80"/>
      <c r="CJ152" s="80"/>
      <c r="CK152" s="80"/>
      <c r="CL152" s="80"/>
      <c r="CM152" s="80"/>
      <c r="CN152" s="81"/>
      <c r="CO152" s="79"/>
      <c r="CP152" s="80"/>
      <c r="CQ152" s="80"/>
      <c r="CR152" s="80"/>
      <c r="CS152" s="80"/>
      <c r="CT152" s="80"/>
      <c r="CU152" s="80"/>
      <c r="CV152" s="80"/>
      <c r="CW152" s="80"/>
      <c r="CX152" s="80"/>
      <c r="CY152" s="80"/>
      <c r="CZ152" s="81"/>
    </row>
    <row r="153" spans="2:112" ht="15" customHeight="1" x14ac:dyDescent="0.3">
      <c r="B153" s="27"/>
      <c r="C153" s="72"/>
      <c r="D153" s="73"/>
      <c r="E153" s="79"/>
      <c r="F153" s="80"/>
      <c r="G153" s="80"/>
      <c r="H153" s="80"/>
      <c r="I153" s="80"/>
      <c r="J153" s="80"/>
      <c r="K153" s="80"/>
      <c r="L153" s="80"/>
      <c r="M153" s="80"/>
      <c r="N153" s="81"/>
      <c r="O153" s="79"/>
      <c r="P153" s="80"/>
      <c r="Q153" s="80"/>
      <c r="R153" s="80"/>
      <c r="S153" s="80"/>
      <c r="T153" s="80"/>
      <c r="U153" s="80"/>
      <c r="V153" s="80"/>
      <c r="W153" s="80"/>
      <c r="X153" s="80"/>
      <c r="Y153" s="81"/>
      <c r="Z153" s="79"/>
      <c r="AA153" s="80"/>
      <c r="AB153" s="80"/>
      <c r="AC153" s="80"/>
      <c r="AD153" s="80"/>
      <c r="AE153" s="80"/>
      <c r="AF153" s="80"/>
      <c r="AG153" s="80"/>
      <c r="AH153" s="80"/>
      <c r="AI153" s="80"/>
      <c r="AJ153" s="80"/>
      <c r="AK153" s="80"/>
      <c r="AL153" s="80"/>
      <c r="AM153" s="81"/>
      <c r="AN153" s="79"/>
      <c r="AO153" s="80"/>
      <c r="AP153" s="80"/>
      <c r="AQ153" s="80"/>
      <c r="AR153" s="80"/>
      <c r="AS153" s="80"/>
      <c r="AT153" s="80"/>
      <c r="AU153" s="81"/>
      <c r="AV153" s="88"/>
      <c r="AW153" s="89"/>
      <c r="AX153" s="89"/>
      <c r="AY153" s="89"/>
      <c r="AZ153" s="89"/>
      <c r="BA153" s="89"/>
      <c r="BB153" s="89"/>
      <c r="BC153" s="90"/>
      <c r="BD153" s="117"/>
      <c r="BE153" s="118"/>
      <c r="BF153" s="118"/>
      <c r="BG153" s="118"/>
      <c r="BH153" s="118"/>
      <c r="BI153" s="118"/>
      <c r="BJ153" s="118"/>
      <c r="BK153" s="118"/>
      <c r="BL153" s="126"/>
      <c r="BM153" s="119"/>
      <c r="BN153" s="120"/>
      <c r="BO153" s="120"/>
      <c r="BP153" s="120"/>
      <c r="BQ153" s="120"/>
      <c r="BR153" s="120"/>
      <c r="BS153" s="120"/>
      <c r="BT153" s="120"/>
      <c r="BU153" s="127"/>
      <c r="BV153" s="111" t="s">
        <v>31</v>
      </c>
      <c r="BW153" s="112"/>
      <c r="BX153" s="112"/>
      <c r="BY153" s="112"/>
      <c r="BZ153" s="112"/>
      <c r="CA153" s="112"/>
      <c r="CB153" s="112"/>
      <c r="CC153" s="113"/>
      <c r="CD153" s="79"/>
      <c r="CE153" s="80"/>
      <c r="CF153" s="80"/>
      <c r="CG153" s="80"/>
      <c r="CH153" s="80"/>
      <c r="CI153" s="80"/>
      <c r="CJ153" s="80"/>
      <c r="CK153" s="80"/>
      <c r="CL153" s="80"/>
      <c r="CM153" s="80"/>
      <c r="CN153" s="81"/>
      <c r="CO153" s="79"/>
      <c r="CP153" s="80"/>
      <c r="CQ153" s="80"/>
      <c r="CR153" s="80"/>
      <c r="CS153" s="80"/>
      <c r="CT153" s="80"/>
      <c r="CU153" s="80"/>
      <c r="CV153" s="80"/>
      <c r="CW153" s="80"/>
      <c r="CX153" s="80"/>
      <c r="CY153" s="80"/>
      <c r="CZ153" s="81"/>
    </row>
    <row r="154" spans="2:112" ht="15" customHeight="1" x14ac:dyDescent="0.3">
      <c r="B154" s="27"/>
      <c r="C154" s="72"/>
      <c r="D154" s="73"/>
      <c r="E154" s="79"/>
      <c r="F154" s="80"/>
      <c r="G154" s="80"/>
      <c r="H154" s="80"/>
      <c r="I154" s="80"/>
      <c r="J154" s="80"/>
      <c r="K154" s="80"/>
      <c r="L154" s="80"/>
      <c r="M154" s="80"/>
      <c r="N154" s="81"/>
      <c r="O154" s="79"/>
      <c r="P154" s="80"/>
      <c r="Q154" s="80"/>
      <c r="R154" s="80"/>
      <c r="S154" s="80"/>
      <c r="T154" s="80"/>
      <c r="U154" s="80"/>
      <c r="V154" s="80"/>
      <c r="W154" s="80"/>
      <c r="X154" s="80"/>
      <c r="Y154" s="81"/>
      <c r="Z154" s="79"/>
      <c r="AA154" s="80"/>
      <c r="AB154" s="80"/>
      <c r="AC154" s="80"/>
      <c r="AD154" s="80"/>
      <c r="AE154" s="80"/>
      <c r="AF154" s="80"/>
      <c r="AG154" s="80"/>
      <c r="AH154" s="80"/>
      <c r="AI154" s="80"/>
      <c r="AJ154" s="80"/>
      <c r="AK154" s="80"/>
      <c r="AL154" s="80"/>
      <c r="AM154" s="81"/>
      <c r="AN154" s="79"/>
      <c r="AO154" s="80"/>
      <c r="AP154" s="80"/>
      <c r="AQ154" s="80"/>
      <c r="AR154" s="80"/>
      <c r="AS154" s="80"/>
      <c r="AT154" s="80"/>
      <c r="AU154" s="81"/>
      <c r="AV154" s="88"/>
      <c r="AW154" s="89"/>
      <c r="AX154" s="89"/>
      <c r="AY154" s="89"/>
      <c r="AZ154" s="89"/>
      <c r="BA154" s="89"/>
      <c r="BB154" s="89"/>
      <c r="BC154" s="90"/>
      <c r="BD154" s="119"/>
      <c r="BE154" s="120"/>
      <c r="BF154" s="120"/>
      <c r="BG154" s="120"/>
      <c r="BH154" s="120"/>
      <c r="BI154" s="120"/>
      <c r="BJ154" s="120"/>
      <c r="BK154" s="120"/>
      <c r="BL154" s="127"/>
      <c r="BM154" s="119"/>
      <c r="BN154" s="120"/>
      <c r="BO154" s="120"/>
      <c r="BP154" s="120"/>
      <c r="BQ154" s="120"/>
      <c r="BR154" s="120"/>
      <c r="BS154" s="120"/>
      <c r="BT154" s="120"/>
      <c r="BU154" s="127"/>
      <c r="BV154" s="123"/>
      <c r="BW154" s="124"/>
      <c r="BX154" s="124"/>
      <c r="BY154" s="124"/>
      <c r="BZ154" s="124"/>
      <c r="CA154" s="124"/>
      <c r="CB154" s="124"/>
      <c r="CC154" s="125"/>
      <c r="CD154" s="79"/>
      <c r="CE154" s="80"/>
      <c r="CF154" s="80"/>
      <c r="CG154" s="80"/>
      <c r="CH154" s="80"/>
      <c r="CI154" s="80"/>
      <c r="CJ154" s="80"/>
      <c r="CK154" s="80"/>
      <c r="CL154" s="80"/>
      <c r="CM154" s="80"/>
      <c r="CN154" s="81"/>
      <c r="CO154" s="79"/>
      <c r="CP154" s="80"/>
      <c r="CQ154" s="80"/>
      <c r="CR154" s="80"/>
      <c r="CS154" s="80"/>
      <c r="CT154" s="80"/>
      <c r="CU154" s="80"/>
      <c r="CV154" s="80"/>
      <c r="CW154" s="80"/>
      <c r="CX154" s="80"/>
      <c r="CY154" s="80"/>
      <c r="CZ154" s="81"/>
    </row>
    <row r="155" spans="2:112" ht="15" customHeight="1" x14ac:dyDescent="0.3">
      <c r="B155" s="27"/>
      <c r="C155" s="72"/>
      <c r="D155" s="73"/>
      <c r="E155" s="79"/>
      <c r="F155" s="80"/>
      <c r="G155" s="80"/>
      <c r="H155" s="80"/>
      <c r="I155" s="80"/>
      <c r="J155" s="80"/>
      <c r="K155" s="80"/>
      <c r="L155" s="80"/>
      <c r="M155" s="80"/>
      <c r="N155" s="81"/>
      <c r="O155" s="79"/>
      <c r="P155" s="80"/>
      <c r="Q155" s="80"/>
      <c r="R155" s="80"/>
      <c r="S155" s="80"/>
      <c r="T155" s="80"/>
      <c r="U155" s="80"/>
      <c r="V155" s="80"/>
      <c r="W155" s="80"/>
      <c r="X155" s="80"/>
      <c r="Y155" s="81"/>
      <c r="Z155" s="79"/>
      <c r="AA155" s="80"/>
      <c r="AB155" s="80"/>
      <c r="AC155" s="80"/>
      <c r="AD155" s="80"/>
      <c r="AE155" s="80"/>
      <c r="AF155" s="80"/>
      <c r="AG155" s="80"/>
      <c r="AH155" s="80"/>
      <c r="AI155" s="80"/>
      <c r="AJ155" s="80"/>
      <c r="AK155" s="80"/>
      <c r="AL155" s="80"/>
      <c r="AM155" s="81"/>
      <c r="AN155" s="79"/>
      <c r="AO155" s="80"/>
      <c r="AP155" s="80"/>
      <c r="AQ155" s="80"/>
      <c r="AR155" s="80"/>
      <c r="AS155" s="80"/>
      <c r="AT155" s="80"/>
      <c r="AU155" s="81"/>
      <c r="AV155" s="88"/>
      <c r="AW155" s="89"/>
      <c r="AX155" s="89"/>
      <c r="AY155" s="89"/>
      <c r="AZ155" s="89"/>
      <c r="BA155" s="89"/>
      <c r="BB155" s="89"/>
      <c r="BC155" s="90"/>
      <c r="BD155" s="119"/>
      <c r="BE155" s="120"/>
      <c r="BF155" s="120"/>
      <c r="BG155" s="120"/>
      <c r="BH155" s="120"/>
      <c r="BI155" s="120"/>
      <c r="BJ155" s="120"/>
      <c r="BK155" s="120"/>
      <c r="BL155" s="127"/>
      <c r="BM155" s="119"/>
      <c r="BN155" s="120"/>
      <c r="BO155" s="120"/>
      <c r="BP155" s="120"/>
      <c r="BQ155" s="120"/>
      <c r="BR155" s="120"/>
      <c r="BS155" s="120"/>
      <c r="BT155" s="120"/>
      <c r="BU155" s="127"/>
      <c r="BV155" s="100"/>
      <c r="BW155" s="101"/>
      <c r="BX155" s="101"/>
      <c r="BY155" s="101"/>
      <c r="BZ155" s="101"/>
      <c r="CA155" s="101"/>
      <c r="CB155" s="101"/>
      <c r="CC155" s="102"/>
      <c r="CD155" s="79"/>
      <c r="CE155" s="80"/>
      <c r="CF155" s="80"/>
      <c r="CG155" s="80"/>
      <c r="CH155" s="80"/>
      <c r="CI155" s="80"/>
      <c r="CJ155" s="80"/>
      <c r="CK155" s="80"/>
      <c r="CL155" s="80"/>
      <c r="CM155" s="80"/>
      <c r="CN155" s="81"/>
      <c r="CO155" s="79"/>
      <c r="CP155" s="80"/>
      <c r="CQ155" s="80"/>
      <c r="CR155" s="80"/>
      <c r="CS155" s="80"/>
      <c r="CT155" s="80"/>
      <c r="CU155" s="80"/>
      <c r="CV155" s="80"/>
      <c r="CW155" s="80"/>
      <c r="CX155" s="80"/>
      <c r="CY155" s="80"/>
      <c r="CZ155" s="81"/>
    </row>
    <row r="156" spans="2:112" ht="15" customHeight="1" x14ac:dyDescent="0.3">
      <c r="B156" s="31"/>
      <c r="C156" s="74"/>
      <c r="D156" s="75"/>
      <c r="E156" s="82"/>
      <c r="F156" s="83"/>
      <c r="G156" s="83"/>
      <c r="H156" s="83"/>
      <c r="I156" s="83"/>
      <c r="J156" s="83"/>
      <c r="K156" s="83"/>
      <c r="L156" s="83"/>
      <c r="M156" s="83"/>
      <c r="N156" s="84"/>
      <c r="O156" s="82"/>
      <c r="P156" s="83"/>
      <c r="Q156" s="83"/>
      <c r="R156" s="83"/>
      <c r="S156" s="83"/>
      <c r="T156" s="83"/>
      <c r="U156" s="83"/>
      <c r="V156" s="83"/>
      <c r="W156" s="83"/>
      <c r="X156" s="83"/>
      <c r="Y156" s="84"/>
      <c r="Z156" s="82"/>
      <c r="AA156" s="83"/>
      <c r="AB156" s="83"/>
      <c r="AC156" s="83"/>
      <c r="AD156" s="83"/>
      <c r="AE156" s="83"/>
      <c r="AF156" s="83"/>
      <c r="AG156" s="83"/>
      <c r="AH156" s="83"/>
      <c r="AI156" s="83"/>
      <c r="AJ156" s="83"/>
      <c r="AK156" s="83"/>
      <c r="AL156" s="83"/>
      <c r="AM156" s="84"/>
      <c r="AN156" s="82"/>
      <c r="AO156" s="83"/>
      <c r="AP156" s="83"/>
      <c r="AQ156" s="83"/>
      <c r="AR156" s="83"/>
      <c r="AS156" s="83"/>
      <c r="AT156" s="83"/>
      <c r="AU156" s="84"/>
      <c r="AV156" s="91"/>
      <c r="AW156" s="92"/>
      <c r="AX156" s="92"/>
      <c r="AY156" s="92"/>
      <c r="AZ156" s="92"/>
      <c r="BA156" s="92"/>
      <c r="BB156" s="92"/>
      <c r="BC156" s="93"/>
      <c r="BD156" s="121"/>
      <c r="BE156" s="122"/>
      <c r="BF156" s="122"/>
      <c r="BG156" s="122"/>
      <c r="BH156" s="122"/>
      <c r="BI156" s="122"/>
      <c r="BJ156" s="122"/>
      <c r="BK156" s="122"/>
      <c r="BL156" s="128"/>
      <c r="BM156" s="121"/>
      <c r="BN156" s="122"/>
      <c r="BO156" s="122"/>
      <c r="BP156" s="122"/>
      <c r="BQ156" s="122"/>
      <c r="BR156" s="122"/>
      <c r="BS156" s="122"/>
      <c r="BT156" s="122"/>
      <c r="BU156" s="128"/>
      <c r="BV156" s="100"/>
      <c r="BW156" s="101"/>
      <c r="BX156" s="101"/>
      <c r="BY156" s="101"/>
      <c r="BZ156" s="101"/>
      <c r="CA156" s="101"/>
      <c r="CB156" s="101"/>
      <c r="CC156" s="102"/>
      <c r="CD156" s="82"/>
      <c r="CE156" s="83"/>
      <c r="CF156" s="83"/>
      <c r="CG156" s="83"/>
      <c r="CH156" s="83"/>
      <c r="CI156" s="83"/>
      <c r="CJ156" s="83"/>
      <c r="CK156" s="83"/>
      <c r="CL156" s="83"/>
      <c r="CM156" s="83"/>
      <c r="CN156" s="84"/>
      <c r="CO156" s="82"/>
      <c r="CP156" s="83"/>
      <c r="CQ156" s="83"/>
      <c r="CR156" s="83"/>
      <c r="CS156" s="83"/>
      <c r="CT156" s="83"/>
      <c r="CU156" s="83"/>
      <c r="CV156" s="83"/>
      <c r="CW156" s="83"/>
      <c r="CX156" s="83"/>
      <c r="CY156" s="83"/>
      <c r="CZ156" s="84"/>
    </row>
    <row r="157" spans="2:112" ht="6.9" customHeight="1" x14ac:dyDescent="0.3">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1"/>
      <c r="BW157" s="21"/>
      <c r="BX157" s="21"/>
      <c r="BY157" s="21"/>
      <c r="BZ157" s="21"/>
      <c r="CA157" s="21"/>
      <c r="CB157" s="21"/>
      <c r="CC157" s="21"/>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row>
    <row r="158" spans="2:112" ht="15" customHeight="1" x14ac:dyDescent="0.3">
      <c r="B158" s="108" t="s">
        <v>51</v>
      </c>
      <c r="C158" s="70"/>
      <c r="D158" s="71"/>
      <c r="E158" s="76"/>
      <c r="F158" s="77"/>
      <c r="G158" s="77"/>
      <c r="H158" s="77"/>
      <c r="I158" s="77"/>
      <c r="J158" s="77"/>
      <c r="K158" s="77"/>
      <c r="L158" s="77"/>
      <c r="M158" s="77"/>
      <c r="N158" s="78"/>
      <c r="O158" s="76"/>
      <c r="P158" s="77"/>
      <c r="Q158" s="77"/>
      <c r="R158" s="77"/>
      <c r="S158" s="77"/>
      <c r="T158" s="77"/>
      <c r="U158" s="77"/>
      <c r="V158" s="77"/>
      <c r="W158" s="77"/>
      <c r="X158" s="77"/>
      <c r="Y158" s="78"/>
      <c r="Z158" s="76"/>
      <c r="AA158" s="77"/>
      <c r="AB158" s="77"/>
      <c r="AC158" s="77"/>
      <c r="AD158" s="77"/>
      <c r="AE158" s="77"/>
      <c r="AF158" s="77"/>
      <c r="AG158" s="77"/>
      <c r="AH158" s="77"/>
      <c r="AI158" s="77"/>
      <c r="AJ158" s="77"/>
      <c r="AK158" s="77"/>
      <c r="AL158" s="77"/>
      <c r="AM158" s="78"/>
      <c r="AN158" s="76"/>
      <c r="AO158" s="77"/>
      <c r="AP158" s="77"/>
      <c r="AQ158" s="77"/>
      <c r="AR158" s="77"/>
      <c r="AS158" s="77"/>
      <c r="AT158" s="77"/>
      <c r="AU158" s="78"/>
      <c r="AV158" s="85"/>
      <c r="AW158" s="86"/>
      <c r="AX158" s="86"/>
      <c r="AY158" s="86"/>
      <c r="AZ158" s="86"/>
      <c r="BA158" s="86"/>
      <c r="BB158" s="86"/>
      <c r="BC158" s="87"/>
      <c r="BD158" s="85"/>
      <c r="BE158" s="86"/>
      <c r="BF158" s="86"/>
      <c r="BG158" s="86"/>
      <c r="BH158" s="86"/>
      <c r="BI158" s="86"/>
      <c r="BJ158" s="86"/>
      <c r="BK158" s="86"/>
      <c r="BL158" s="87"/>
      <c r="BM158" s="117"/>
      <c r="BN158" s="118"/>
      <c r="BO158" s="118"/>
      <c r="BP158" s="118"/>
      <c r="BQ158" s="118"/>
      <c r="BR158" s="118"/>
      <c r="BS158" s="118"/>
      <c r="BT158" s="118"/>
      <c r="BU158" s="118"/>
      <c r="BV158" s="111" t="s">
        <v>30</v>
      </c>
      <c r="BW158" s="112"/>
      <c r="BX158" s="112"/>
      <c r="BY158" s="112"/>
      <c r="BZ158" s="112"/>
      <c r="CA158" s="112"/>
      <c r="CB158" s="112"/>
      <c r="CC158" s="113"/>
      <c r="CD158" s="76"/>
      <c r="CE158" s="77"/>
      <c r="CF158" s="77"/>
      <c r="CG158" s="77"/>
      <c r="CH158" s="77"/>
      <c r="CI158" s="77"/>
      <c r="CJ158" s="77"/>
      <c r="CK158" s="77"/>
      <c r="CL158" s="77"/>
      <c r="CM158" s="77"/>
      <c r="CN158" s="78"/>
      <c r="CO158" s="76"/>
      <c r="CP158" s="77"/>
      <c r="CQ158" s="77"/>
      <c r="CR158" s="77"/>
      <c r="CS158" s="77"/>
      <c r="CT158" s="77"/>
      <c r="CU158" s="77"/>
      <c r="CV158" s="77"/>
      <c r="CW158" s="77"/>
      <c r="CX158" s="77"/>
      <c r="CY158" s="77"/>
      <c r="CZ158" s="78"/>
      <c r="DA158" s="94" t="s">
        <v>33</v>
      </c>
      <c r="DB158" s="95"/>
      <c r="DC158" s="95"/>
      <c r="DD158" s="95"/>
      <c r="DE158" s="95"/>
      <c r="DF158" s="95"/>
      <c r="DG158" s="95"/>
      <c r="DH158" s="96"/>
    </row>
    <row r="159" spans="2:112" ht="15" customHeight="1" x14ac:dyDescent="0.3">
      <c r="B159" s="109"/>
      <c r="C159" s="72"/>
      <c r="D159" s="73"/>
      <c r="E159" s="79"/>
      <c r="F159" s="80"/>
      <c r="G159" s="80"/>
      <c r="H159" s="80"/>
      <c r="I159" s="80"/>
      <c r="J159" s="80"/>
      <c r="K159" s="80"/>
      <c r="L159" s="80"/>
      <c r="M159" s="80"/>
      <c r="N159" s="81"/>
      <c r="O159" s="79"/>
      <c r="P159" s="80"/>
      <c r="Q159" s="80"/>
      <c r="R159" s="80"/>
      <c r="S159" s="80"/>
      <c r="T159" s="80"/>
      <c r="U159" s="80"/>
      <c r="V159" s="80"/>
      <c r="W159" s="80"/>
      <c r="X159" s="80"/>
      <c r="Y159" s="81"/>
      <c r="Z159" s="79"/>
      <c r="AA159" s="80"/>
      <c r="AB159" s="80"/>
      <c r="AC159" s="80"/>
      <c r="AD159" s="80"/>
      <c r="AE159" s="80"/>
      <c r="AF159" s="80"/>
      <c r="AG159" s="80"/>
      <c r="AH159" s="80"/>
      <c r="AI159" s="80"/>
      <c r="AJ159" s="80"/>
      <c r="AK159" s="80"/>
      <c r="AL159" s="80"/>
      <c r="AM159" s="81"/>
      <c r="AN159" s="79"/>
      <c r="AO159" s="80"/>
      <c r="AP159" s="80"/>
      <c r="AQ159" s="80"/>
      <c r="AR159" s="80"/>
      <c r="AS159" s="80"/>
      <c r="AT159" s="80"/>
      <c r="AU159" s="81"/>
      <c r="AV159" s="88"/>
      <c r="AW159" s="89"/>
      <c r="AX159" s="89"/>
      <c r="AY159" s="89"/>
      <c r="AZ159" s="89"/>
      <c r="BA159" s="89"/>
      <c r="BB159" s="89"/>
      <c r="BC159" s="90"/>
      <c r="BD159" s="88"/>
      <c r="BE159" s="89"/>
      <c r="BF159" s="89"/>
      <c r="BG159" s="89"/>
      <c r="BH159" s="89"/>
      <c r="BI159" s="89"/>
      <c r="BJ159" s="89"/>
      <c r="BK159" s="89"/>
      <c r="BL159" s="90"/>
      <c r="BM159" s="119"/>
      <c r="BN159" s="120"/>
      <c r="BO159" s="120"/>
      <c r="BP159" s="120"/>
      <c r="BQ159" s="120"/>
      <c r="BR159" s="120"/>
      <c r="BS159" s="120"/>
      <c r="BT159" s="120"/>
      <c r="BU159" s="120"/>
      <c r="BV159" s="123"/>
      <c r="BW159" s="124"/>
      <c r="BX159" s="124"/>
      <c r="BY159" s="124"/>
      <c r="BZ159" s="124"/>
      <c r="CA159" s="124"/>
      <c r="CB159" s="124"/>
      <c r="CC159" s="125"/>
      <c r="CD159" s="79"/>
      <c r="CE159" s="80"/>
      <c r="CF159" s="80"/>
      <c r="CG159" s="80"/>
      <c r="CH159" s="80"/>
      <c r="CI159" s="80"/>
      <c r="CJ159" s="80"/>
      <c r="CK159" s="80"/>
      <c r="CL159" s="80"/>
      <c r="CM159" s="80"/>
      <c r="CN159" s="81"/>
      <c r="CO159" s="79"/>
      <c r="CP159" s="80"/>
      <c r="CQ159" s="80"/>
      <c r="CR159" s="80"/>
      <c r="CS159" s="80"/>
      <c r="CT159" s="80"/>
      <c r="CU159" s="80"/>
      <c r="CV159" s="80"/>
      <c r="CW159" s="80"/>
      <c r="CX159" s="80"/>
      <c r="CY159" s="80"/>
      <c r="CZ159" s="81"/>
      <c r="DA159" s="97" t="s">
        <v>34</v>
      </c>
      <c r="DB159" s="98"/>
      <c r="DC159" s="98"/>
      <c r="DD159" s="98"/>
      <c r="DE159" s="98"/>
      <c r="DF159" s="98"/>
      <c r="DG159" s="98"/>
      <c r="DH159" s="99"/>
    </row>
    <row r="160" spans="2:112" ht="15" customHeight="1" x14ac:dyDescent="0.3">
      <c r="B160" s="109"/>
      <c r="C160" s="72"/>
      <c r="D160" s="73"/>
      <c r="E160" s="79"/>
      <c r="F160" s="80"/>
      <c r="G160" s="80"/>
      <c r="H160" s="80"/>
      <c r="I160" s="80"/>
      <c r="J160" s="80"/>
      <c r="K160" s="80"/>
      <c r="L160" s="80"/>
      <c r="M160" s="80"/>
      <c r="N160" s="81"/>
      <c r="O160" s="79"/>
      <c r="P160" s="80"/>
      <c r="Q160" s="80"/>
      <c r="R160" s="80"/>
      <c r="S160" s="80"/>
      <c r="T160" s="80"/>
      <c r="U160" s="80"/>
      <c r="V160" s="80"/>
      <c r="W160" s="80"/>
      <c r="X160" s="80"/>
      <c r="Y160" s="81"/>
      <c r="Z160" s="79"/>
      <c r="AA160" s="80"/>
      <c r="AB160" s="80"/>
      <c r="AC160" s="80"/>
      <c r="AD160" s="80"/>
      <c r="AE160" s="80"/>
      <c r="AF160" s="80"/>
      <c r="AG160" s="80"/>
      <c r="AH160" s="80"/>
      <c r="AI160" s="80"/>
      <c r="AJ160" s="80"/>
      <c r="AK160" s="80"/>
      <c r="AL160" s="80"/>
      <c r="AM160" s="81"/>
      <c r="AN160" s="79"/>
      <c r="AO160" s="80"/>
      <c r="AP160" s="80"/>
      <c r="AQ160" s="80"/>
      <c r="AR160" s="80"/>
      <c r="AS160" s="80"/>
      <c r="AT160" s="80"/>
      <c r="AU160" s="81"/>
      <c r="AV160" s="88"/>
      <c r="AW160" s="89"/>
      <c r="AX160" s="89"/>
      <c r="AY160" s="89"/>
      <c r="AZ160" s="89"/>
      <c r="BA160" s="89"/>
      <c r="BB160" s="89"/>
      <c r="BC160" s="90"/>
      <c r="BD160" s="91"/>
      <c r="BE160" s="92"/>
      <c r="BF160" s="92"/>
      <c r="BG160" s="92"/>
      <c r="BH160" s="92"/>
      <c r="BI160" s="92"/>
      <c r="BJ160" s="92"/>
      <c r="BK160" s="92"/>
      <c r="BL160" s="93"/>
      <c r="BM160" s="119"/>
      <c r="BN160" s="120"/>
      <c r="BO160" s="120"/>
      <c r="BP160" s="120"/>
      <c r="BQ160" s="120"/>
      <c r="BR160" s="120"/>
      <c r="BS160" s="120"/>
      <c r="BT160" s="120"/>
      <c r="BU160" s="120"/>
      <c r="BV160" s="100"/>
      <c r="BW160" s="101"/>
      <c r="BX160" s="101"/>
      <c r="BY160" s="101"/>
      <c r="BZ160" s="101"/>
      <c r="CA160" s="101"/>
      <c r="CB160" s="101"/>
      <c r="CC160" s="102"/>
      <c r="CD160" s="79"/>
      <c r="CE160" s="80"/>
      <c r="CF160" s="80"/>
      <c r="CG160" s="80"/>
      <c r="CH160" s="80"/>
      <c r="CI160" s="80"/>
      <c r="CJ160" s="80"/>
      <c r="CK160" s="80"/>
      <c r="CL160" s="80"/>
      <c r="CM160" s="80"/>
      <c r="CN160" s="81"/>
      <c r="CO160" s="79"/>
      <c r="CP160" s="80"/>
      <c r="CQ160" s="80"/>
      <c r="CR160" s="80"/>
      <c r="CS160" s="80"/>
      <c r="CT160" s="80"/>
      <c r="CU160" s="80"/>
      <c r="CV160" s="80"/>
      <c r="CW160" s="80"/>
      <c r="CX160" s="80"/>
      <c r="CY160" s="80"/>
      <c r="CZ160" s="81"/>
      <c r="DA160" s="103"/>
      <c r="DB160" s="104"/>
      <c r="DC160" s="104"/>
      <c r="DD160" s="104"/>
      <c r="DE160" s="104"/>
      <c r="DF160" s="104"/>
      <c r="DG160" s="104"/>
      <c r="DH160" s="105"/>
    </row>
    <row r="161" spans="2:112" ht="15" customHeight="1" x14ac:dyDescent="0.3">
      <c r="B161" s="109"/>
      <c r="C161" s="72"/>
      <c r="D161" s="73"/>
      <c r="E161" s="79"/>
      <c r="F161" s="80"/>
      <c r="G161" s="80"/>
      <c r="H161" s="80"/>
      <c r="I161" s="80"/>
      <c r="J161" s="80"/>
      <c r="K161" s="80"/>
      <c r="L161" s="80"/>
      <c r="M161" s="80"/>
      <c r="N161" s="81"/>
      <c r="O161" s="79"/>
      <c r="P161" s="80"/>
      <c r="Q161" s="80"/>
      <c r="R161" s="80"/>
      <c r="S161" s="80"/>
      <c r="T161" s="80"/>
      <c r="U161" s="80"/>
      <c r="V161" s="80"/>
      <c r="W161" s="80"/>
      <c r="X161" s="80"/>
      <c r="Y161" s="81"/>
      <c r="Z161" s="79"/>
      <c r="AA161" s="80"/>
      <c r="AB161" s="80"/>
      <c r="AC161" s="80"/>
      <c r="AD161" s="80"/>
      <c r="AE161" s="80"/>
      <c r="AF161" s="80"/>
      <c r="AG161" s="80"/>
      <c r="AH161" s="80"/>
      <c r="AI161" s="80"/>
      <c r="AJ161" s="80"/>
      <c r="AK161" s="80"/>
      <c r="AL161" s="80"/>
      <c r="AM161" s="81"/>
      <c r="AN161" s="79"/>
      <c r="AO161" s="80"/>
      <c r="AP161" s="80"/>
      <c r="AQ161" s="80"/>
      <c r="AR161" s="80"/>
      <c r="AS161" s="80"/>
      <c r="AT161" s="80"/>
      <c r="AU161" s="81"/>
      <c r="AV161" s="88"/>
      <c r="AW161" s="89"/>
      <c r="AX161" s="89"/>
      <c r="AY161" s="89"/>
      <c r="AZ161" s="89"/>
      <c r="BA161" s="89"/>
      <c r="BB161" s="89"/>
      <c r="BC161" s="90"/>
      <c r="BD161" s="106"/>
      <c r="BE161" s="106"/>
      <c r="BF161" s="106"/>
      <c r="BG161" s="106"/>
      <c r="BH161" s="106"/>
      <c r="BI161" s="106"/>
      <c r="BJ161" s="106"/>
      <c r="BK161" s="106"/>
      <c r="BL161" s="106"/>
      <c r="BM161" s="119"/>
      <c r="BN161" s="120"/>
      <c r="BO161" s="120"/>
      <c r="BP161" s="120"/>
      <c r="BQ161" s="120"/>
      <c r="BR161" s="120"/>
      <c r="BS161" s="120"/>
      <c r="BT161" s="120"/>
      <c r="BU161" s="120"/>
      <c r="BV161" s="111" t="s">
        <v>31</v>
      </c>
      <c r="BW161" s="112"/>
      <c r="BX161" s="112"/>
      <c r="BY161" s="112"/>
      <c r="BZ161" s="112"/>
      <c r="CA161" s="112"/>
      <c r="CB161" s="112"/>
      <c r="CC161" s="113"/>
      <c r="CD161" s="79"/>
      <c r="CE161" s="80"/>
      <c r="CF161" s="80"/>
      <c r="CG161" s="80"/>
      <c r="CH161" s="80"/>
      <c r="CI161" s="80"/>
      <c r="CJ161" s="80"/>
      <c r="CK161" s="80"/>
      <c r="CL161" s="80"/>
      <c r="CM161" s="80"/>
      <c r="CN161" s="81"/>
      <c r="CO161" s="79"/>
      <c r="CP161" s="80"/>
      <c r="CQ161" s="80"/>
      <c r="CR161" s="80"/>
      <c r="CS161" s="80"/>
      <c r="CT161" s="80"/>
      <c r="CU161" s="80"/>
      <c r="CV161" s="80"/>
      <c r="CW161" s="80"/>
      <c r="CX161" s="80"/>
      <c r="CY161" s="80"/>
      <c r="CZ161" s="81"/>
    </row>
    <row r="162" spans="2:112" ht="15" customHeight="1" x14ac:dyDescent="0.3">
      <c r="B162" s="109"/>
      <c r="C162" s="72"/>
      <c r="D162" s="73"/>
      <c r="E162" s="79"/>
      <c r="F162" s="80"/>
      <c r="G162" s="80"/>
      <c r="H162" s="80"/>
      <c r="I162" s="80"/>
      <c r="J162" s="80"/>
      <c r="K162" s="80"/>
      <c r="L162" s="80"/>
      <c r="M162" s="80"/>
      <c r="N162" s="81"/>
      <c r="O162" s="79"/>
      <c r="P162" s="80"/>
      <c r="Q162" s="80"/>
      <c r="R162" s="80"/>
      <c r="S162" s="80"/>
      <c r="T162" s="80"/>
      <c r="U162" s="80"/>
      <c r="V162" s="80"/>
      <c r="W162" s="80"/>
      <c r="X162" s="80"/>
      <c r="Y162" s="81"/>
      <c r="Z162" s="79"/>
      <c r="AA162" s="80"/>
      <c r="AB162" s="80"/>
      <c r="AC162" s="80"/>
      <c r="AD162" s="80"/>
      <c r="AE162" s="80"/>
      <c r="AF162" s="80"/>
      <c r="AG162" s="80"/>
      <c r="AH162" s="80"/>
      <c r="AI162" s="80"/>
      <c r="AJ162" s="80"/>
      <c r="AK162" s="80"/>
      <c r="AL162" s="80"/>
      <c r="AM162" s="81"/>
      <c r="AN162" s="79"/>
      <c r="AO162" s="80"/>
      <c r="AP162" s="80"/>
      <c r="AQ162" s="80"/>
      <c r="AR162" s="80"/>
      <c r="AS162" s="80"/>
      <c r="AT162" s="80"/>
      <c r="AU162" s="81"/>
      <c r="AV162" s="88"/>
      <c r="AW162" s="89"/>
      <c r="AX162" s="89"/>
      <c r="AY162" s="89"/>
      <c r="AZ162" s="89"/>
      <c r="BA162" s="89"/>
      <c r="BB162" s="89"/>
      <c r="BC162" s="90"/>
      <c r="BD162" s="107"/>
      <c r="BE162" s="107"/>
      <c r="BF162" s="107"/>
      <c r="BG162" s="107"/>
      <c r="BH162" s="107"/>
      <c r="BI162" s="107"/>
      <c r="BJ162" s="107"/>
      <c r="BK162" s="107"/>
      <c r="BL162" s="107"/>
      <c r="BM162" s="119"/>
      <c r="BN162" s="120"/>
      <c r="BO162" s="120"/>
      <c r="BP162" s="120"/>
      <c r="BQ162" s="120"/>
      <c r="BR162" s="120"/>
      <c r="BS162" s="120"/>
      <c r="BT162" s="120"/>
      <c r="BU162" s="120"/>
      <c r="BV162" s="114"/>
      <c r="BW162" s="115"/>
      <c r="BX162" s="115"/>
      <c r="BY162" s="115"/>
      <c r="BZ162" s="115"/>
      <c r="CA162" s="115"/>
      <c r="CB162" s="115"/>
      <c r="CC162" s="116"/>
      <c r="CD162" s="79"/>
      <c r="CE162" s="80"/>
      <c r="CF162" s="80"/>
      <c r="CG162" s="80"/>
      <c r="CH162" s="80"/>
      <c r="CI162" s="80"/>
      <c r="CJ162" s="80"/>
      <c r="CK162" s="80"/>
      <c r="CL162" s="80"/>
      <c r="CM162" s="80"/>
      <c r="CN162" s="81"/>
      <c r="CO162" s="79"/>
      <c r="CP162" s="80"/>
      <c r="CQ162" s="80"/>
      <c r="CR162" s="80"/>
      <c r="CS162" s="80"/>
      <c r="CT162" s="80"/>
      <c r="CU162" s="80"/>
      <c r="CV162" s="80"/>
      <c r="CW162" s="80"/>
      <c r="CX162" s="80"/>
      <c r="CY162" s="80"/>
      <c r="CZ162" s="81"/>
    </row>
    <row r="163" spans="2:112" ht="15" customHeight="1" x14ac:dyDescent="0.3">
      <c r="B163" s="109"/>
      <c r="C163" s="72"/>
      <c r="D163" s="73"/>
      <c r="E163" s="79"/>
      <c r="F163" s="80"/>
      <c r="G163" s="80"/>
      <c r="H163" s="80"/>
      <c r="I163" s="80"/>
      <c r="J163" s="80"/>
      <c r="K163" s="80"/>
      <c r="L163" s="80"/>
      <c r="M163" s="80"/>
      <c r="N163" s="81"/>
      <c r="O163" s="79"/>
      <c r="P163" s="80"/>
      <c r="Q163" s="80"/>
      <c r="R163" s="80"/>
      <c r="S163" s="80"/>
      <c r="T163" s="80"/>
      <c r="U163" s="80"/>
      <c r="V163" s="80"/>
      <c r="W163" s="80"/>
      <c r="X163" s="80"/>
      <c r="Y163" s="81"/>
      <c r="Z163" s="79"/>
      <c r="AA163" s="80"/>
      <c r="AB163" s="80"/>
      <c r="AC163" s="80"/>
      <c r="AD163" s="80"/>
      <c r="AE163" s="80"/>
      <c r="AF163" s="80"/>
      <c r="AG163" s="80"/>
      <c r="AH163" s="80"/>
      <c r="AI163" s="80"/>
      <c r="AJ163" s="80"/>
      <c r="AK163" s="80"/>
      <c r="AL163" s="80"/>
      <c r="AM163" s="81"/>
      <c r="AN163" s="79"/>
      <c r="AO163" s="80"/>
      <c r="AP163" s="80"/>
      <c r="AQ163" s="80"/>
      <c r="AR163" s="80"/>
      <c r="AS163" s="80"/>
      <c r="AT163" s="80"/>
      <c r="AU163" s="81"/>
      <c r="AV163" s="88"/>
      <c r="AW163" s="89"/>
      <c r="AX163" s="89"/>
      <c r="AY163" s="89"/>
      <c r="AZ163" s="89"/>
      <c r="BA163" s="89"/>
      <c r="BB163" s="89"/>
      <c r="BC163" s="90"/>
      <c r="BD163" s="107"/>
      <c r="BE163" s="107"/>
      <c r="BF163" s="107"/>
      <c r="BG163" s="107"/>
      <c r="BH163" s="107"/>
      <c r="BI163" s="107"/>
      <c r="BJ163" s="107"/>
      <c r="BK163" s="107"/>
      <c r="BL163" s="107"/>
      <c r="BM163" s="119"/>
      <c r="BN163" s="120"/>
      <c r="BO163" s="120"/>
      <c r="BP163" s="120"/>
      <c r="BQ163" s="120"/>
      <c r="BR163" s="120"/>
      <c r="BS163" s="120"/>
      <c r="BT163" s="120"/>
      <c r="BU163" s="120"/>
      <c r="BV163" s="100"/>
      <c r="BW163" s="101"/>
      <c r="BX163" s="101"/>
      <c r="BY163" s="101"/>
      <c r="BZ163" s="101"/>
      <c r="CA163" s="101"/>
      <c r="CB163" s="101"/>
      <c r="CC163" s="102"/>
      <c r="CD163" s="79"/>
      <c r="CE163" s="80"/>
      <c r="CF163" s="80"/>
      <c r="CG163" s="80"/>
      <c r="CH163" s="80"/>
      <c r="CI163" s="80"/>
      <c r="CJ163" s="80"/>
      <c r="CK163" s="80"/>
      <c r="CL163" s="80"/>
      <c r="CM163" s="80"/>
      <c r="CN163" s="81"/>
      <c r="CO163" s="79"/>
      <c r="CP163" s="80"/>
      <c r="CQ163" s="80"/>
      <c r="CR163" s="80"/>
      <c r="CS163" s="80"/>
      <c r="CT163" s="80"/>
      <c r="CU163" s="80"/>
      <c r="CV163" s="80"/>
      <c r="CW163" s="80"/>
      <c r="CX163" s="80"/>
      <c r="CY163" s="80"/>
      <c r="CZ163" s="81"/>
    </row>
    <row r="164" spans="2:112" ht="15" customHeight="1" x14ac:dyDescent="0.3">
      <c r="B164" s="110"/>
      <c r="C164" s="74"/>
      <c r="D164" s="75"/>
      <c r="E164" s="82"/>
      <c r="F164" s="83"/>
      <c r="G164" s="83"/>
      <c r="H164" s="83"/>
      <c r="I164" s="83"/>
      <c r="J164" s="83"/>
      <c r="K164" s="83"/>
      <c r="L164" s="83"/>
      <c r="M164" s="83"/>
      <c r="N164" s="84"/>
      <c r="O164" s="82"/>
      <c r="P164" s="83"/>
      <c r="Q164" s="83"/>
      <c r="R164" s="83"/>
      <c r="S164" s="83"/>
      <c r="T164" s="83"/>
      <c r="U164" s="83"/>
      <c r="V164" s="83"/>
      <c r="W164" s="83"/>
      <c r="X164" s="83"/>
      <c r="Y164" s="84"/>
      <c r="Z164" s="82"/>
      <c r="AA164" s="83"/>
      <c r="AB164" s="83"/>
      <c r="AC164" s="83"/>
      <c r="AD164" s="83"/>
      <c r="AE164" s="83"/>
      <c r="AF164" s="83"/>
      <c r="AG164" s="83"/>
      <c r="AH164" s="83"/>
      <c r="AI164" s="83"/>
      <c r="AJ164" s="83"/>
      <c r="AK164" s="83"/>
      <c r="AL164" s="83"/>
      <c r="AM164" s="84"/>
      <c r="AN164" s="82"/>
      <c r="AO164" s="83"/>
      <c r="AP164" s="83"/>
      <c r="AQ164" s="83"/>
      <c r="AR164" s="83"/>
      <c r="AS164" s="83"/>
      <c r="AT164" s="83"/>
      <c r="AU164" s="84"/>
      <c r="AV164" s="91"/>
      <c r="AW164" s="92"/>
      <c r="AX164" s="92"/>
      <c r="AY164" s="92"/>
      <c r="AZ164" s="92"/>
      <c r="BA164" s="92"/>
      <c r="BB164" s="92"/>
      <c r="BC164" s="93"/>
      <c r="BD164" s="107"/>
      <c r="BE164" s="107"/>
      <c r="BF164" s="107"/>
      <c r="BG164" s="107"/>
      <c r="BH164" s="107"/>
      <c r="BI164" s="107"/>
      <c r="BJ164" s="107"/>
      <c r="BK164" s="107"/>
      <c r="BL164" s="107"/>
      <c r="BM164" s="121"/>
      <c r="BN164" s="122"/>
      <c r="BO164" s="122"/>
      <c r="BP164" s="122"/>
      <c r="BQ164" s="122"/>
      <c r="BR164" s="122"/>
      <c r="BS164" s="122"/>
      <c r="BT164" s="122"/>
      <c r="BU164" s="122"/>
      <c r="BV164" s="100"/>
      <c r="BW164" s="101"/>
      <c r="BX164" s="101"/>
      <c r="BY164" s="101"/>
      <c r="BZ164" s="101"/>
      <c r="CA164" s="101"/>
      <c r="CB164" s="101"/>
      <c r="CC164" s="102"/>
      <c r="CD164" s="82"/>
      <c r="CE164" s="83"/>
      <c r="CF164" s="83"/>
      <c r="CG164" s="83"/>
      <c r="CH164" s="83"/>
      <c r="CI164" s="83"/>
      <c r="CJ164" s="83"/>
      <c r="CK164" s="83"/>
      <c r="CL164" s="83"/>
      <c r="CM164" s="83"/>
      <c r="CN164" s="84"/>
      <c r="CO164" s="82"/>
      <c r="CP164" s="83"/>
      <c r="CQ164" s="83"/>
      <c r="CR164" s="83"/>
      <c r="CS164" s="83"/>
      <c r="CT164" s="83"/>
      <c r="CU164" s="83"/>
      <c r="CV164" s="83"/>
      <c r="CW164" s="83"/>
      <c r="CX164" s="83"/>
      <c r="CY164" s="83"/>
      <c r="CZ164" s="84"/>
    </row>
    <row r="165" spans="2:112" ht="6.75" customHeight="1" x14ac:dyDescent="0.3">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1"/>
      <c r="BW165" s="21"/>
      <c r="BX165" s="21"/>
      <c r="BY165" s="21"/>
      <c r="BZ165" s="21"/>
      <c r="CA165" s="21"/>
      <c r="CB165" s="21"/>
      <c r="CC165" s="21"/>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row>
    <row r="166" spans="2:112" ht="15" customHeight="1" x14ac:dyDescent="0.3">
      <c r="B166" s="26"/>
      <c r="C166" s="70" t="s">
        <v>52</v>
      </c>
      <c r="D166" s="71"/>
      <c r="E166" s="76"/>
      <c r="F166" s="77"/>
      <c r="G166" s="77"/>
      <c r="H166" s="77"/>
      <c r="I166" s="77"/>
      <c r="J166" s="77"/>
      <c r="K166" s="77"/>
      <c r="L166" s="77"/>
      <c r="M166" s="77"/>
      <c r="N166" s="78"/>
      <c r="O166" s="76"/>
      <c r="P166" s="77"/>
      <c r="Q166" s="77"/>
      <c r="R166" s="77"/>
      <c r="S166" s="77"/>
      <c r="T166" s="77"/>
      <c r="U166" s="77"/>
      <c r="V166" s="77"/>
      <c r="W166" s="77"/>
      <c r="X166" s="77"/>
      <c r="Y166" s="78"/>
      <c r="Z166" s="76"/>
      <c r="AA166" s="77"/>
      <c r="AB166" s="77"/>
      <c r="AC166" s="77"/>
      <c r="AD166" s="77"/>
      <c r="AE166" s="77"/>
      <c r="AF166" s="77"/>
      <c r="AG166" s="77"/>
      <c r="AH166" s="77"/>
      <c r="AI166" s="77"/>
      <c r="AJ166" s="77"/>
      <c r="AK166" s="77"/>
      <c r="AL166" s="77"/>
      <c r="AM166" s="78"/>
      <c r="AN166" s="76"/>
      <c r="AO166" s="77"/>
      <c r="AP166" s="77"/>
      <c r="AQ166" s="77"/>
      <c r="AR166" s="77"/>
      <c r="AS166" s="77"/>
      <c r="AT166" s="77"/>
      <c r="AU166" s="78"/>
      <c r="AV166" s="85"/>
      <c r="AW166" s="86"/>
      <c r="AX166" s="86"/>
      <c r="AY166" s="86"/>
      <c r="AZ166" s="86"/>
      <c r="BA166" s="86"/>
      <c r="BB166" s="86"/>
      <c r="BC166" s="87"/>
      <c r="BD166" s="85"/>
      <c r="BE166" s="86"/>
      <c r="BF166" s="86"/>
      <c r="BG166" s="86"/>
      <c r="BH166" s="86"/>
      <c r="BI166" s="86"/>
      <c r="BJ166" s="86"/>
      <c r="BK166" s="86"/>
      <c r="BL166" s="87"/>
      <c r="BM166" s="117"/>
      <c r="BN166" s="118"/>
      <c r="BO166" s="118"/>
      <c r="BP166" s="118"/>
      <c r="BQ166" s="118"/>
      <c r="BR166" s="118"/>
      <c r="BS166" s="118"/>
      <c r="BT166" s="118"/>
      <c r="BU166" s="126"/>
      <c r="BV166" s="111" t="s">
        <v>30</v>
      </c>
      <c r="BW166" s="112"/>
      <c r="BX166" s="112"/>
      <c r="BY166" s="112"/>
      <c r="BZ166" s="112"/>
      <c r="CA166" s="112"/>
      <c r="CB166" s="112"/>
      <c r="CC166" s="113"/>
      <c r="CD166" s="76"/>
      <c r="CE166" s="77"/>
      <c r="CF166" s="77"/>
      <c r="CG166" s="77"/>
      <c r="CH166" s="77"/>
      <c r="CI166" s="77"/>
      <c r="CJ166" s="77"/>
      <c r="CK166" s="77"/>
      <c r="CL166" s="77"/>
      <c r="CM166" s="77"/>
      <c r="CN166" s="78"/>
      <c r="CO166" s="76"/>
      <c r="CP166" s="77"/>
      <c r="CQ166" s="77"/>
      <c r="CR166" s="77"/>
      <c r="CS166" s="77"/>
      <c r="CT166" s="77"/>
      <c r="CU166" s="77"/>
      <c r="CV166" s="77"/>
      <c r="CW166" s="77"/>
      <c r="CX166" s="77"/>
      <c r="CY166" s="77"/>
      <c r="CZ166" s="78"/>
    </row>
    <row r="167" spans="2:112" ht="15" customHeight="1" x14ac:dyDescent="0.3">
      <c r="B167" s="27"/>
      <c r="C167" s="72"/>
      <c r="D167" s="73"/>
      <c r="E167" s="79"/>
      <c r="F167" s="80"/>
      <c r="G167" s="80"/>
      <c r="H167" s="80"/>
      <c r="I167" s="80"/>
      <c r="J167" s="80"/>
      <c r="K167" s="80"/>
      <c r="L167" s="80"/>
      <c r="M167" s="80"/>
      <c r="N167" s="81"/>
      <c r="O167" s="79"/>
      <c r="P167" s="80"/>
      <c r="Q167" s="80"/>
      <c r="R167" s="80"/>
      <c r="S167" s="80"/>
      <c r="T167" s="80"/>
      <c r="U167" s="80"/>
      <c r="V167" s="80"/>
      <c r="W167" s="80"/>
      <c r="X167" s="80"/>
      <c r="Y167" s="81"/>
      <c r="Z167" s="79"/>
      <c r="AA167" s="80"/>
      <c r="AB167" s="80"/>
      <c r="AC167" s="80"/>
      <c r="AD167" s="80"/>
      <c r="AE167" s="80"/>
      <c r="AF167" s="80"/>
      <c r="AG167" s="80"/>
      <c r="AH167" s="80"/>
      <c r="AI167" s="80"/>
      <c r="AJ167" s="80"/>
      <c r="AK167" s="80"/>
      <c r="AL167" s="80"/>
      <c r="AM167" s="81"/>
      <c r="AN167" s="79"/>
      <c r="AO167" s="80"/>
      <c r="AP167" s="80"/>
      <c r="AQ167" s="80"/>
      <c r="AR167" s="80"/>
      <c r="AS167" s="80"/>
      <c r="AT167" s="80"/>
      <c r="AU167" s="81"/>
      <c r="AV167" s="88"/>
      <c r="AW167" s="89"/>
      <c r="AX167" s="89"/>
      <c r="AY167" s="89"/>
      <c r="AZ167" s="89"/>
      <c r="BA167" s="89"/>
      <c r="BB167" s="89"/>
      <c r="BC167" s="90"/>
      <c r="BD167" s="88"/>
      <c r="BE167" s="89"/>
      <c r="BF167" s="89"/>
      <c r="BG167" s="89"/>
      <c r="BH167" s="89"/>
      <c r="BI167" s="89"/>
      <c r="BJ167" s="89"/>
      <c r="BK167" s="89"/>
      <c r="BL167" s="90"/>
      <c r="BM167" s="119"/>
      <c r="BN167" s="120"/>
      <c r="BO167" s="120"/>
      <c r="BP167" s="120"/>
      <c r="BQ167" s="120"/>
      <c r="BR167" s="120"/>
      <c r="BS167" s="120"/>
      <c r="BT167" s="120"/>
      <c r="BU167" s="127"/>
      <c r="BV167" s="123"/>
      <c r="BW167" s="124"/>
      <c r="BX167" s="124"/>
      <c r="BY167" s="124"/>
      <c r="BZ167" s="124"/>
      <c r="CA167" s="124"/>
      <c r="CB167" s="124"/>
      <c r="CC167" s="125"/>
      <c r="CD167" s="79"/>
      <c r="CE167" s="80"/>
      <c r="CF167" s="80"/>
      <c r="CG167" s="80"/>
      <c r="CH167" s="80"/>
      <c r="CI167" s="80"/>
      <c r="CJ167" s="80"/>
      <c r="CK167" s="80"/>
      <c r="CL167" s="80"/>
      <c r="CM167" s="80"/>
      <c r="CN167" s="81"/>
      <c r="CO167" s="79"/>
      <c r="CP167" s="80"/>
      <c r="CQ167" s="80"/>
      <c r="CR167" s="80"/>
      <c r="CS167" s="80"/>
      <c r="CT167" s="80"/>
      <c r="CU167" s="80"/>
      <c r="CV167" s="80"/>
      <c r="CW167" s="80"/>
      <c r="CX167" s="80"/>
      <c r="CY167" s="80"/>
      <c r="CZ167" s="81"/>
    </row>
    <row r="168" spans="2:112" ht="15" customHeight="1" x14ac:dyDescent="0.3">
      <c r="B168" s="27"/>
      <c r="C168" s="72"/>
      <c r="D168" s="73"/>
      <c r="E168" s="79"/>
      <c r="F168" s="80"/>
      <c r="G168" s="80"/>
      <c r="H168" s="80"/>
      <c r="I168" s="80"/>
      <c r="J168" s="80"/>
      <c r="K168" s="80"/>
      <c r="L168" s="80"/>
      <c r="M168" s="80"/>
      <c r="N168" s="81"/>
      <c r="O168" s="79"/>
      <c r="P168" s="80"/>
      <c r="Q168" s="80"/>
      <c r="R168" s="80"/>
      <c r="S168" s="80"/>
      <c r="T168" s="80"/>
      <c r="U168" s="80"/>
      <c r="V168" s="80"/>
      <c r="W168" s="80"/>
      <c r="X168" s="80"/>
      <c r="Y168" s="81"/>
      <c r="Z168" s="79"/>
      <c r="AA168" s="80"/>
      <c r="AB168" s="80"/>
      <c r="AC168" s="80"/>
      <c r="AD168" s="80"/>
      <c r="AE168" s="80"/>
      <c r="AF168" s="80"/>
      <c r="AG168" s="80"/>
      <c r="AH168" s="80"/>
      <c r="AI168" s="80"/>
      <c r="AJ168" s="80"/>
      <c r="AK168" s="80"/>
      <c r="AL168" s="80"/>
      <c r="AM168" s="81"/>
      <c r="AN168" s="79"/>
      <c r="AO168" s="80"/>
      <c r="AP168" s="80"/>
      <c r="AQ168" s="80"/>
      <c r="AR168" s="80"/>
      <c r="AS168" s="80"/>
      <c r="AT168" s="80"/>
      <c r="AU168" s="81"/>
      <c r="AV168" s="88"/>
      <c r="AW168" s="89"/>
      <c r="AX168" s="89"/>
      <c r="AY168" s="89"/>
      <c r="AZ168" s="89"/>
      <c r="BA168" s="89"/>
      <c r="BB168" s="89"/>
      <c r="BC168" s="90"/>
      <c r="BD168" s="91"/>
      <c r="BE168" s="92"/>
      <c r="BF168" s="92"/>
      <c r="BG168" s="92"/>
      <c r="BH168" s="92"/>
      <c r="BI168" s="92"/>
      <c r="BJ168" s="92"/>
      <c r="BK168" s="92"/>
      <c r="BL168" s="93"/>
      <c r="BM168" s="119"/>
      <c r="BN168" s="120"/>
      <c r="BO168" s="120"/>
      <c r="BP168" s="120"/>
      <c r="BQ168" s="120"/>
      <c r="BR168" s="120"/>
      <c r="BS168" s="120"/>
      <c r="BT168" s="120"/>
      <c r="BU168" s="127"/>
      <c r="BV168" s="100"/>
      <c r="BW168" s="101"/>
      <c r="BX168" s="101"/>
      <c r="BY168" s="101"/>
      <c r="BZ168" s="101"/>
      <c r="CA168" s="101"/>
      <c r="CB168" s="101"/>
      <c r="CC168" s="102"/>
      <c r="CD168" s="79"/>
      <c r="CE168" s="80"/>
      <c r="CF168" s="80"/>
      <c r="CG168" s="80"/>
      <c r="CH168" s="80"/>
      <c r="CI168" s="80"/>
      <c r="CJ168" s="80"/>
      <c r="CK168" s="80"/>
      <c r="CL168" s="80"/>
      <c r="CM168" s="80"/>
      <c r="CN168" s="81"/>
      <c r="CO168" s="79"/>
      <c r="CP168" s="80"/>
      <c r="CQ168" s="80"/>
      <c r="CR168" s="80"/>
      <c r="CS168" s="80"/>
      <c r="CT168" s="80"/>
      <c r="CU168" s="80"/>
      <c r="CV168" s="80"/>
      <c r="CW168" s="80"/>
      <c r="CX168" s="80"/>
      <c r="CY168" s="80"/>
      <c r="CZ168" s="81"/>
    </row>
    <row r="169" spans="2:112" ht="15" customHeight="1" x14ac:dyDescent="0.3">
      <c r="B169" s="27"/>
      <c r="C169" s="72"/>
      <c r="D169" s="73"/>
      <c r="E169" s="79"/>
      <c r="F169" s="80"/>
      <c r="G169" s="80"/>
      <c r="H169" s="80"/>
      <c r="I169" s="80"/>
      <c r="J169" s="80"/>
      <c r="K169" s="80"/>
      <c r="L169" s="80"/>
      <c r="M169" s="80"/>
      <c r="N169" s="81"/>
      <c r="O169" s="79"/>
      <c r="P169" s="80"/>
      <c r="Q169" s="80"/>
      <c r="R169" s="80"/>
      <c r="S169" s="80"/>
      <c r="T169" s="80"/>
      <c r="U169" s="80"/>
      <c r="V169" s="80"/>
      <c r="W169" s="80"/>
      <c r="X169" s="80"/>
      <c r="Y169" s="81"/>
      <c r="Z169" s="79"/>
      <c r="AA169" s="80"/>
      <c r="AB169" s="80"/>
      <c r="AC169" s="80"/>
      <c r="AD169" s="80"/>
      <c r="AE169" s="80"/>
      <c r="AF169" s="80"/>
      <c r="AG169" s="80"/>
      <c r="AH169" s="80"/>
      <c r="AI169" s="80"/>
      <c r="AJ169" s="80"/>
      <c r="AK169" s="80"/>
      <c r="AL169" s="80"/>
      <c r="AM169" s="81"/>
      <c r="AN169" s="79"/>
      <c r="AO169" s="80"/>
      <c r="AP169" s="80"/>
      <c r="AQ169" s="80"/>
      <c r="AR169" s="80"/>
      <c r="AS169" s="80"/>
      <c r="AT169" s="80"/>
      <c r="AU169" s="81"/>
      <c r="AV169" s="88"/>
      <c r="AW169" s="89"/>
      <c r="AX169" s="89"/>
      <c r="AY169" s="89"/>
      <c r="AZ169" s="89"/>
      <c r="BA169" s="89"/>
      <c r="BB169" s="89"/>
      <c r="BC169" s="90"/>
      <c r="BD169" s="117"/>
      <c r="BE169" s="118"/>
      <c r="BF169" s="118"/>
      <c r="BG169" s="118"/>
      <c r="BH169" s="118"/>
      <c r="BI169" s="118"/>
      <c r="BJ169" s="118"/>
      <c r="BK169" s="118"/>
      <c r="BL169" s="126"/>
      <c r="BM169" s="119"/>
      <c r="BN169" s="120"/>
      <c r="BO169" s="120"/>
      <c r="BP169" s="120"/>
      <c r="BQ169" s="120"/>
      <c r="BR169" s="120"/>
      <c r="BS169" s="120"/>
      <c r="BT169" s="120"/>
      <c r="BU169" s="127"/>
      <c r="BV169" s="111" t="s">
        <v>31</v>
      </c>
      <c r="BW169" s="112"/>
      <c r="BX169" s="112"/>
      <c r="BY169" s="112"/>
      <c r="BZ169" s="112"/>
      <c r="CA169" s="112"/>
      <c r="CB169" s="112"/>
      <c r="CC169" s="113"/>
      <c r="CD169" s="79"/>
      <c r="CE169" s="80"/>
      <c r="CF169" s="80"/>
      <c r="CG169" s="80"/>
      <c r="CH169" s="80"/>
      <c r="CI169" s="80"/>
      <c r="CJ169" s="80"/>
      <c r="CK169" s="80"/>
      <c r="CL169" s="80"/>
      <c r="CM169" s="80"/>
      <c r="CN169" s="81"/>
      <c r="CO169" s="79"/>
      <c r="CP169" s="80"/>
      <c r="CQ169" s="80"/>
      <c r="CR169" s="80"/>
      <c r="CS169" s="80"/>
      <c r="CT169" s="80"/>
      <c r="CU169" s="80"/>
      <c r="CV169" s="80"/>
      <c r="CW169" s="80"/>
      <c r="CX169" s="80"/>
      <c r="CY169" s="80"/>
      <c r="CZ169" s="81"/>
    </row>
    <row r="170" spans="2:112" ht="15" customHeight="1" x14ac:dyDescent="0.3">
      <c r="B170" s="27"/>
      <c r="C170" s="72"/>
      <c r="D170" s="73"/>
      <c r="E170" s="79"/>
      <c r="F170" s="80"/>
      <c r="G170" s="80"/>
      <c r="H170" s="80"/>
      <c r="I170" s="80"/>
      <c r="J170" s="80"/>
      <c r="K170" s="80"/>
      <c r="L170" s="80"/>
      <c r="M170" s="80"/>
      <c r="N170" s="81"/>
      <c r="O170" s="79"/>
      <c r="P170" s="80"/>
      <c r="Q170" s="80"/>
      <c r="R170" s="80"/>
      <c r="S170" s="80"/>
      <c r="T170" s="80"/>
      <c r="U170" s="80"/>
      <c r="V170" s="80"/>
      <c r="W170" s="80"/>
      <c r="X170" s="80"/>
      <c r="Y170" s="81"/>
      <c r="Z170" s="79"/>
      <c r="AA170" s="80"/>
      <c r="AB170" s="80"/>
      <c r="AC170" s="80"/>
      <c r="AD170" s="80"/>
      <c r="AE170" s="80"/>
      <c r="AF170" s="80"/>
      <c r="AG170" s="80"/>
      <c r="AH170" s="80"/>
      <c r="AI170" s="80"/>
      <c r="AJ170" s="80"/>
      <c r="AK170" s="80"/>
      <c r="AL170" s="80"/>
      <c r="AM170" s="81"/>
      <c r="AN170" s="79"/>
      <c r="AO170" s="80"/>
      <c r="AP170" s="80"/>
      <c r="AQ170" s="80"/>
      <c r="AR170" s="80"/>
      <c r="AS170" s="80"/>
      <c r="AT170" s="80"/>
      <c r="AU170" s="81"/>
      <c r="AV170" s="88"/>
      <c r="AW170" s="89"/>
      <c r="AX170" s="89"/>
      <c r="AY170" s="89"/>
      <c r="AZ170" s="89"/>
      <c r="BA170" s="89"/>
      <c r="BB170" s="89"/>
      <c r="BC170" s="90"/>
      <c r="BD170" s="119"/>
      <c r="BE170" s="120"/>
      <c r="BF170" s="120"/>
      <c r="BG170" s="120"/>
      <c r="BH170" s="120"/>
      <c r="BI170" s="120"/>
      <c r="BJ170" s="120"/>
      <c r="BK170" s="120"/>
      <c r="BL170" s="127"/>
      <c r="BM170" s="119"/>
      <c r="BN170" s="120"/>
      <c r="BO170" s="120"/>
      <c r="BP170" s="120"/>
      <c r="BQ170" s="120"/>
      <c r="BR170" s="120"/>
      <c r="BS170" s="120"/>
      <c r="BT170" s="120"/>
      <c r="BU170" s="127"/>
      <c r="BV170" s="123"/>
      <c r="BW170" s="124"/>
      <c r="BX170" s="124"/>
      <c r="BY170" s="124"/>
      <c r="BZ170" s="124"/>
      <c r="CA170" s="124"/>
      <c r="CB170" s="124"/>
      <c r="CC170" s="125"/>
      <c r="CD170" s="79"/>
      <c r="CE170" s="80"/>
      <c r="CF170" s="80"/>
      <c r="CG170" s="80"/>
      <c r="CH170" s="80"/>
      <c r="CI170" s="80"/>
      <c r="CJ170" s="80"/>
      <c r="CK170" s="80"/>
      <c r="CL170" s="80"/>
      <c r="CM170" s="80"/>
      <c r="CN170" s="81"/>
      <c r="CO170" s="79"/>
      <c r="CP170" s="80"/>
      <c r="CQ170" s="80"/>
      <c r="CR170" s="80"/>
      <c r="CS170" s="80"/>
      <c r="CT170" s="80"/>
      <c r="CU170" s="80"/>
      <c r="CV170" s="80"/>
      <c r="CW170" s="80"/>
      <c r="CX170" s="80"/>
      <c r="CY170" s="80"/>
      <c r="CZ170" s="81"/>
    </row>
    <row r="171" spans="2:112" ht="15" customHeight="1" x14ac:dyDescent="0.3">
      <c r="B171" s="27"/>
      <c r="C171" s="72"/>
      <c r="D171" s="73"/>
      <c r="E171" s="79"/>
      <c r="F171" s="80"/>
      <c r="G171" s="80"/>
      <c r="H171" s="80"/>
      <c r="I171" s="80"/>
      <c r="J171" s="80"/>
      <c r="K171" s="80"/>
      <c r="L171" s="80"/>
      <c r="M171" s="80"/>
      <c r="N171" s="81"/>
      <c r="O171" s="79"/>
      <c r="P171" s="80"/>
      <c r="Q171" s="80"/>
      <c r="R171" s="80"/>
      <c r="S171" s="80"/>
      <c r="T171" s="80"/>
      <c r="U171" s="80"/>
      <c r="V171" s="80"/>
      <c r="W171" s="80"/>
      <c r="X171" s="80"/>
      <c r="Y171" s="81"/>
      <c r="Z171" s="79"/>
      <c r="AA171" s="80"/>
      <c r="AB171" s="80"/>
      <c r="AC171" s="80"/>
      <c r="AD171" s="80"/>
      <c r="AE171" s="80"/>
      <c r="AF171" s="80"/>
      <c r="AG171" s="80"/>
      <c r="AH171" s="80"/>
      <c r="AI171" s="80"/>
      <c r="AJ171" s="80"/>
      <c r="AK171" s="80"/>
      <c r="AL171" s="80"/>
      <c r="AM171" s="81"/>
      <c r="AN171" s="79"/>
      <c r="AO171" s="80"/>
      <c r="AP171" s="80"/>
      <c r="AQ171" s="80"/>
      <c r="AR171" s="80"/>
      <c r="AS171" s="80"/>
      <c r="AT171" s="80"/>
      <c r="AU171" s="81"/>
      <c r="AV171" s="88"/>
      <c r="AW171" s="89"/>
      <c r="AX171" s="89"/>
      <c r="AY171" s="89"/>
      <c r="AZ171" s="89"/>
      <c r="BA171" s="89"/>
      <c r="BB171" s="89"/>
      <c r="BC171" s="90"/>
      <c r="BD171" s="119"/>
      <c r="BE171" s="120"/>
      <c r="BF171" s="120"/>
      <c r="BG171" s="120"/>
      <c r="BH171" s="120"/>
      <c r="BI171" s="120"/>
      <c r="BJ171" s="120"/>
      <c r="BK171" s="120"/>
      <c r="BL171" s="127"/>
      <c r="BM171" s="119"/>
      <c r="BN171" s="120"/>
      <c r="BO171" s="120"/>
      <c r="BP171" s="120"/>
      <c r="BQ171" s="120"/>
      <c r="BR171" s="120"/>
      <c r="BS171" s="120"/>
      <c r="BT171" s="120"/>
      <c r="BU171" s="127"/>
      <c r="BV171" s="100"/>
      <c r="BW171" s="101"/>
      <c r="BX171" s="101"/>
      <c r="BY171" s="101"/>
      <c r="BZ171" s="101"/>
      <c r="CA171" s="101"/>
      <c r="CB171" s="101"/>
      <c r="CC171" s="102"/>
      <c r="CD171" s="79"/>
      <c r="CE171" s="80"/>
      <c r="CF171" s="80"/>
      <c r="CG171" s="80"/>
      <c r="CH171" s="80"/>
      <c r="CI171" s="80"/>
      <c r="CJ171" s="80"/>
      <c r="CK171" s="80"/>
      <c r="CL171" s="80"/>
      <c r="CM171" s="80"/>
      <c r="CN171" s="81"/>
      <c r="CO171" s="79"/>
      <c r="CP171" s="80"/>
      <c r="CQ171" s="80"/>
      <c r="CR171" s="80"/>
      <c r="CS171" s="80"/>
      <c r="CT171" s="80"/>
      <c r="CU171" s="80"/>
      <c r="CV171" s="80"/>
      <c r="CW171" s="80"/>
      <c r="CX171" s="80"/>
      <c r="CY171" s="80"/>
      <c r="CZ171" s="81"/>
    </row>
    <row r="172" spans="2:112" ht="15" customHeight="1" x14ac:dyDescent="0.3">
      <c r="B172" s="31"/>
      <c r="C172" s="74"/>
      <c r="D172" s="75"/>
      <c r="E172" s="82"/>
      <c r="F172" s="83"/>
      <c r="G172" s="83"/>
      <c r="H172" s="83"/>
      <c r="I172" s="83"/>
      <c r="J172" s="83"/>
      <c r="K172" s="83"/>
      <c r="L172" s="83"/>
      <c r="M172" s="83"/>
      <c r="N172" s="84"/>
      <c r="O172" s="82"/>
      <c r="P172" s="83"/>
      <c r="Q172" s="83"/>
      <c r="R172" s="83"/>
      <c r="S172" s="83"/>
      <c r="T172" s="83"/>
      <c r="U172" s="83"/>
      <c r="V172" s="83"/>
      <c r="W172" s="83"/>
      <c r="X172" s="83"/>
      <c r="Y172" s="84"/>
      <c r="Z172" s="82"/>
      <c r="AA172" s="83"/>
      <c r="AB172" s="83"/>
      <c r="AC172" s="83"/>
      <c r="AD172" s="83"/>
      <c r="AE172" s="83"/>
      <c r="AF172" s="83"/>
      <c r="AG172" s="83"/>
      <c r="AH172" s="83"/>
      <c r="AI172" s="83"/>
      <c r="AJ172" s="83"/>
      <c r="AK172" s="83"/>
      <c r="AL172" s="83"/>
      <c r="AM172" s="84"/>
      <c r="AN172" s="82"/>
      <c r="AO172" s="83"/>
      <c r="AP172" s="83"/>
      <c r="AQ172" s="83"/>
      <c r="AR172" s="83"/>
      <c r="AS172" s="83"/>
      <c r="AT172" s="83"/>
      <c r="AU172" s="84"/>
      <c r="AV172" s="91"/>
      <c r="AW172" s="92"/>
      <c r="AX172" s="92"/>
      <c r="AY172" s="92"/>
      <c r="AZ172" s="92"/>
      <c r="BA172" s="92"/>
      <c r="BB172" s="92"/>
      <c r="BC172" s="93"/>
      <c r="BD172" s="121"/>
      <c r="BE172" s="122"/>
      <c r="BF172" s="122"/>
      <c r="BG172" s="122"/>
      <c r="BH172" s="122"/>
      <c r="BI172" s="122"/>
      <c r="BJ172" s="122"/>
      <c r="BK172" s="122"/>
      <c r="BL172" s="128"/>
      <c r="BM172" s="121"/>
      <c r="BN172" s="122"/>
      <c r="BO172" s="122"/>
      <c r="BP172" s="122"/>
      <c r="BQ172" s="122"/>
      <c r="BR172" s="122"/>
      <c r="BS172" s="122"/>
      <c r="BT172" s="122"/>
      <c r="BU172" s="128"/>
      <c r="BV172" s="100"/>
      <c r="BW172" s="101"/>
      <c r="BX172" s="101"/>
      <c r="BY172" s="101"/>
      <c r="BZ172" s="101"/>
      <c r="CA172" s="101"/>
      <c r="CB172" s="101"/>
      <c r="CC172" s="102"/>
      <c r="CD172" s="82"/>
      <c r="CE172" s="83"/>
      <c r="CF172" s="83"/>
      <c r="CG172" s="83"/>
      <c r="CH172" s="83"/>
      <c r="CI172" s="83"/>
      <c r="CJ172" s="83"/>
      <c r="CK172" s="83"/>
      <c r="CL172" s="83"/>
      <c r="CM172" s="83"/>
      <c r="CN172" s="84"/>
      <c r="CO172" s="82"/>
      <c r="CP172" s="83"/>
      <c r="CQ172" s="83"/>
      <c r="CR172" s="83"/>
      <c r="CS172" s="83"/>
      <c r="CT172" s="83"/>
      <c r="CU172" s="83"/>
      <c r="CV172" s="83"/>
      <c r="CW172" s="83"/>
      <c r="CX172" s="83"/>
      <c r="CY172" s="83"/>
      <c r="CZ172" s="84"/>
    </row>
    <row r="173" spans="2:112" ht="6.9" customHeight="1" x14ac:dyDescent="0.3">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1"/>
      <c r="BW173" s="21"/>
      <c r="BX173" s="21"/>
      <c r="BY173" s="21"/>
      <c r="BZ173" s="21"/>
      <c r="CA173" s="21"/>
      <c r="CB173" s="21"/>
      <c r="CC173" s="21"/>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row>
    <row r="174" spans="2:112" ht="15" customHeight="1" x14ac:dyDescent="0.3">
      <c r="B174" s="108" t="s">
        <v>53</v>
      </c>
      <c r="C174" s="70"/>
      <c r="D174" s="71"/>
      <c r="E174" s="76"/>
      <c r="F174" s="77"/>
      <c r="G174" s="77"/>
      <c r="H174" s="77"/>
      <c r="I174" s="77"/>
      <c r="J174" s="77"/>
      <c r="K174" s="77"/>
      <c r="L174" s="77"/>
      <c r="M174" s="77"/>
      <c r="N174" s="78"/>
      <c r="O174" s="76"/>
      <c r="P174" s="77"/>
      <c r="Q174" s="77"/>
      <c r="R174" s="77"/>
      <c r="S174" s="77"/>
      <c r="T174" s="77"/>
      <c r="U174" s="77"/>
      <c r="V174" s="77"/>
      <c r="W174" s="77"/>
      <c r="X174" s="77"/>
      <c r="Y174" s="78"/>
      <c r="Z174" s="76"/>
      <c r="AA174" s="77"/>
      <c r="AB174" s="77"/>
      <c r="AC174" s="77"/>
      <c r="AD174" s="77"/>
      <c r="AE174" s="77"/>
      <c r="AF174" s="77"/>
      <c r="AG174" s="77"/>
      <c r="AH174" s="77"/>
      <c r="AI174" s="77"/>
      <c r="AJ174" s="77"/>
      <c r="AK174" s="77"/>
      <c r="AL174" s="77"/>
      <c r="AM174" s="78"/>
      <c r="AN174" s="76"/>
      <c r="AO174" s="77"/>
      <c r="AP174" s="77"/>
      <c r="AQ174" s="77"/>
      <c r="AR174" s="77"/>
      <c r="AS174" s="77"/>
      <c r="AT174" s="77"/>
      <c r="AU174" s="78"/>
      <c r="AV174" s="85"/>
      <c r="AW174" s="86"/>
      <c r="AX174" s="86"/>
      <c r="AY174" s="86"/>
      <c r="AZ174" s="86"/>
      <c r="BA174" s="86"/>
      <c r="BB174" s="86"/>
      <c r="BC174" s="87"/>
      <c r="BD174" s="85"/>
      <c r="BE174" s="86"/>
      <c r="BF174" s="86"/>
      <c r="BG174" s="86"/>
      <c r="BH174" s="86"/>
      <c r="BI174" s="86"/>
      <c r="BJ174" s="86"/>
      <c r="BK174" s="86"/>
      <c r="BL174" s="87"/>
      <c r="BM174" s="117"/>
      <c r="BN174" s="118"/>
      <c r="BO174" s="118"/>
      <c r="BP174" s="118"/>
      <c r="BQ174" s="118"/>
      <c r="BR174" s="118"/>
      <c r="BS174" s="118"/>
      <c r="BT174" s="118"/>
      <c r="BU174" s="118"/>
      <c r="BV174" s="111" t="s">
        <v>30</v>
      </c>
      <c r="BW174" s="112"/>
      <c r="BX174" s="112"/>
      <c r="BY174" s="112"/>
      <c r="BZ174" s="112"/>
      <c r="CA174" s="112"/>
      <c r="CB174" s="112"/>
      <c r="CC174" s="113"/>
      <c r="CD174" s="76"/>
      <c r="CE174" s="77"/>
      <c r="CF174" s="77"/>
      <c r="CG174" s="77"/>
      <c r="CH174" s="77"/>
      <c r="CI174" s="77"/>
      <c r="CJ174" s="77"/>
      <c r="CK174" s="77"/>
      <c r="CL174" s="77"/>
      <c r="CM174" s="77"/>
      <c r="CN174" s="78"/>
      <c r="CO174" s="76"/>
      <c r="CP174" s="77"/>
      <c r="CQ174" s="77"/>
      <c r="CR174" s="77"/>
      <c r="CS174" s="77"/>
      <c r="CT174" s="77"/>
      <c r="CU174" s="77"/>
      <c r="CV174" s="77"/>
      <c r="CW174" s="77"/>
      <c r="CX174" s="77"/>
      <c r="CY174" s="77"/>
      <c r="CZ174" s="78"/>
      <c r="DA174" s="94" t="s">
        <v>33</v>
      </c>
      <c r="DB174" s="95"/>
      <c r="DC174" s="95"/>
      <c r="DD174" s="95"/>
      <c r="DE174" s="95"/>
      <c r="DF174" s="95"/>
      <c r="DG174" s="95"/>
      <c r="DH174" s="96"/>
    </row>
    <row r="175" spans="2:112" ht="15" customHeight="1" x14ac:dyDescent="0.3">
      <c r="B175" s="109"/>
      <c r="C175" s="72"/>
      <c r="D175" s="73"/>
      <c r="E175" s="79"/>
      <c r="F175" s="80"/>
      <c r="G175" s="80"/>
      <c r="H175" s="80"/>
      <c r="I175" s="80"/>
      <c r="J175" s="80"/>
      <c r="K175" s="80"/>
      <c r="L175" s="80"/>
      <c r="M175" s="80"/>
      <c r="N175" s="81"/>
      <c r="O175" s="79"/>
      <c r="P175" s="80"/>
      <c r="Q175" s="80"/>
      <c r="R175" s="80"/>
      <c r="S175" s="80"/>
      <c r="T175" s="80"/>
      <c r="U175" s="80"/>
      <c r="V175" s="80"/>
      <c r="W175" s="80"/>
      <c r="X175" s="80"/>
      <c r="Y175" s="81"/>
      <c r="Z175" s="79"/>
      <c r="AA175" s="80"/>
      <c r="AB175" s="80"/>
      <c r="AC175" s="80"/>
      <c r="AD175" s="80"/>
      <c r="AE175" s="80"/>
      <c r="AF175" s="80"/>
      <c r="AG175" s="80"/>
      <c r="AH175" s="80"/>
      <c r="AI175" s="80"/>
      <c r="AJ175" s="80"/>
      <c r="AK175" s="80"/>
      <c r="AL175" s="80"/>
      <c r="AM175" s="81"/>
      <c r="AN175" s="79"/>
      <c r="AO175" s="80"/>
      <c r="AP175" s="80"/>
      <c r="AQ175" s="80"/>
      <c r="AR175" s="80"/>
      <c r="AS175" s="80"/>
      <c r="AT175" s="80"/>
      <c r="AU175" s="81"/>
      <c r="AV175" s="88"/>
      <c r="AW175" s="89"/>
      <c r="AX175" s="89"/>
      <c r="AY175" s="89"/>
      <c r="AZ175" s="89"/>
      <c r="BA175" s="89"/>
      <c r="BB175" s="89"/>
      <c r="BC175" s="90"/>
      <c r="BD175" s="88"/>
      <c r="BE175" s="89"/>
      <c r="BF175" s="89"/>
      <c r="BG175" s="89"/>
      <c r="BH175" s="89"/>
      <c r="BI175" s="89"/>
      <c r="BJ175" s="89"/>
      <c r="BK175" s="89"/>
      <c r="BL175" s="90"/>
      <c r="BM175" s="119"/>
      <c r="BN175" s="120"/>
      <c r="BO175" s="120"/>
      <c r="BP175" s="120"/>
      <c r="BQ175" s="120"/>
      <c r="BR175" s="120"/>
      <c r="BS175" s="120"/>
      <c r="BT175" s="120"/>
      <c r="BU175" s="120"/>
      <c r="BV175" s="123"/>
      <c r="BW175" s="124"/>
      <c r="BX175" s="124"/>
      <c r="BY175" s="124"/>
      <c r="BZ175" s="124"/>
      <c r="CA175" s="124"/>
      <c r="CB175" s="124"/>
      <c r="CC175" s="125"/>
      <c r="CD175" s="79"/>
      <c r="CE175" s="80"/>
      <c r="CF175" s="80"/>
      <c r="CG175" s="80"/>
      <c r="CH175" s="80"/>
      <c r="CI175" s="80"/>
      <c r="CJ175" s="80"/>
      <c r="CK175" s="80"/>
      <c r="CL175" s="80"/>
      <c r="CM175" s="80"/>
      <c r="CN175" s="81"/>
      <c r="CO175" s="79"/>
      <c r="CP175" s="80"/>
      <c r="CQ175" s="80"/>
      <c r="CR175" s="80"/>
      <c r="CS175" s="80"/>
      <c r="CT175" s="80"/>
      <c r="CU175" s="80"/>
      <c r="CV175" s="80"/>
      <c r="CW175" s="80"/>
      <c r="CX175" s="80"/>
      <c r="CY175" s="80"/>
      <c r="CZ175" s="81"/>
      <c r="DA175" s="97" t="s">
        <v>34</v>
      </c>
      <c r="DB175" s="98"/>
      <c r="DC175" s="98"/>
      <c r="DD175" s="98"/>
      <c r="DE175" s="98"/>
      <c r="DF175" s="98"/>
      <c r="DG175" s="98"/>
      <c r="DH175" s="99"/>
    </row>
    <row r="176" spans="2:112" ht="15" customHeight="1" x14ac:dyDescent="0.3">
      <c r="B176" s="109"/>
      <c r="C176" s="72"/>
      <c r="D176" s="73"/>
      <c r="E176" s="79"/>
      <c r="F176" s="80"/>
      <c r="G176" s="80"/>
      <c r="H176" s="80"/>
      <c r="I176" s="80"/>
      <c r="J176" s="80"/>
      <c r="K176" s="80"/>
      <c r="L176" s="80"/>
      <c r="M176" s="80"/>
      <c r="N176" s="81"/>
      <c r="O176" s="79"/>
      <c r="P176" s="80"/>
      <c r="Q176" s="80"/>
      <c r="R176" s="80"/>
      <c r="S176" s="80"/>
      <c r="T176" s="80"/>
      <c r="U176" s="80"/>
      <c r="V176" s="80"/>
      <c r="W176" s="80"/>
      <c r="X176" s="80"/>
      <c r="Y176" s="81"/>
      <c r="Z176" s="79"/>
      <c r="AA176" s="80"/>
      <c r="AB176" s="80"/>
      <c r="AC176" s="80"/>
      <c r="AD176" s="80"/>
      <c r="AE176" s="80"/>
      <c r="AF176" s="80"/>
      <c r="AG176" s="80"/>
      <c r="AH176" s="80"/>
      <c r="AI176" s="80"/>
      <c r="AJ176" s="80"/>
      <c r="AK176" s="80"/>
      <c r="AL176" s="80"/>
      <c r="AM176" s="81"/>
      <c r="AN176" s="79"/>
      <c r="AO176" s="80"/>
      <c r="AP176" s="80"/>
      <c r="AQ176" s="80"/>
      <c r="AR176" s="80"/>
      <c r="AS176" s="80"/>
      <c r="AT176" s="80"/>
      <c r="AU176" s="81"/>
      <c r="AV176" s="88"/>
      <c r="AW176" s="89"/>
      <c r="AX176" s="89"/>
      <c r="AY176" s="89"/>
      <c r="AZ176" s="89"/>
      <c r="BA176" s="89"/>
      <c r="BB176" s="89"/>
      <c r="BC176" s="90"/>
      <c r="BD176" s="91"/>
      <c r="BE176" s="92"/>
      <c r="BF176" s="92"/>
      <c r="BG176" s="92"/>
      <c r="BH176" s="92"/>
      <c r="BI176" s="92"/>
      <c r="BJ176" s="92"/>
      <c r="BK176" s="92"/>
      <c r="BL176" s="93"/>
      <c r="BM176" s="119"/>
      <c r="BN176" s="120"/>
      <c r="BO176" s="120"/>
      <c r="BP176" s="120"/>
      <c r="BQ176" s="120"/>
      <c r="BR176" s="120"/>
      <c r="BS176" s="120"/>
      <c r="BT176" s="120"/>
      <c r="BU176" s="120"/>
      <c r="BV176" s="100"/>
      <c r="BW176" s="101"/>
      <c r="BX176" s="101"/>
      <c r="BY176" s="101"/>
      <c r="BZ176" s="101"/>
      <c r="CA176" s="101"/>
      <c r="CB176" s="101"/>
      <c r="CC176" s="102"/>
      <c r="CD176" s="79"/>
      <c r="CE176" s="80"/>
      <c r="CF176" s="80"/>
      <c r="CG176" s="80"/>
      <c r="CH176" s="80"/>
      <c r="CI176" s="80"/>
      <c r="CJ176" s="80"/>
      <c r="CK176" s="80"/>
      <c r="CL176" s="80"/>
      <c r="CM176" s="80"/>
      <c r="CN176" s="81"/>
      <c r="CO176" s="79"/>
      <c r="CP176" s="80"/>
      <c r="CQ176" s="80"/>
      <c r="CR176" s="80"/>
      <c r="CS176" s="80"/>
      <c r="CT176" s="80"/>
      <c r="CU176" s="80"/>
      <c r="CV176" s="80"/>
      <c r="CW176" s="80"/>
      <c r="CX176" s="80"/>
      <c r="CY176" s="80"/>
      <c r="CZ176" s="81"/>
      <c r="DA176" s="103"/>
      <c r="DB176" s="104"/>
      <c r="DC176" s="104"/>
      <c r="DD176" s="104"/>
      <c r="DE176" s="104"/>
      <c r="DF176" s="104"/>
      <c r="DG176" s="104"/>
      <c r="DH176" s="105"/>
    </row>
    <row r="177" spans="2:112" ht="15" customHeight="1" x14ac:dyDescent="0.3">
      <c r="B177" s="109"/>
      <c r="C177" s="72"/>
      <c r="D177" s="73"/>
      <c r="E177" s="79"/>
      <c r="F177" s="80"/>
      <c r="G177" s="80"/>
      <c r="H177" s="80"/>
      <c r="I177" s="80"/>
      <c r="J177" s="80"/>
      <c r="K177" s="80"/>
      <c r="L177" s="80"/>
      <c r="M177" s="80"/>
      <c r="N177" s="81"/>
      <c r="O177" s="79"/>
      <c r="P177" s="80"/>
      <c r="Q177" s="80"/>
      <c r="R177" s="80"/>
      <c r="S177" s="80"/>
      <c r="T177" s="80"/>
      <c r="U177" s="80"/>
      <c r="V177" s="80"/>
      <c r="W177" s="80"/>
      <c r="X177" s="80"/>
      <c r="Y177" s="81"/>
      <c r="Z177" s="79"/>
      <c r="AA177" s="80"/>
      <c r="AB177" s="80"/>
      <c r="AC177" s="80"/>
      <c r="AD177" s="80"/>
      <c r="AE177" s="80"/>
      <c r="AF177" s="80"/>
      <c r="AG177" s="80"/>
      <c r="AH177" s="80"/>
      <c r="AI177" s="80"/>
      <c r="AJ177" s="80"/>
      <c r="AK177" s="80"/>
      <c r="AL177" s="80"/>
      <c r="AM177" s="81"/>
      <c r="AN177" s="79"/>
      <c r="AO177" s="80"/>
      <c r="AP177" s="80"/>
      <c r="AQ177" s="80"/>
      <c r="AR177" s="80"/>
      <c r="AS177" s="80"/>
      <c r="AT177" s="80"/>
      <c r="AU177" s="81"/>
      <c r="AV177" s="88"/>
      <c r="AW177" s="89"/>
      <c r="AX177" s="89"/>
      <c r="AY177" s="89"/>
      <c r="AZ177" s="89"/>
      <c r="BA177" s="89"/>
      <c r="BB177" s="89"/>
      <c r="BC177" s="90"/>
      <c r="BD177" s="106"/>
      <c r="BE177" s="106"/>
      <c r="BF177" s="106"/>
      <c r="BG177" s="106"/>
      <c r="BH177" s="106"/>
      <c r="BI177" s="106"/>
      <c r="BJ177" s="106"/>
      <c r="BK177" s="106"/>
      <c r="BL177" s="106"/>
      <c r="BM177" s="119"/>
      <c r="BN177" s="120"/>
      <c r="BO177" s="120"/>
      <c r="BP177" s="120"/>
      <c r="BQ177" s="120"/>
      <c r="BR177" s="120"/>
      <c r="BS177" s="120"/>
      <c r="BT177" s="120"/>
      <c r="BU177" s="120"/>
      <c r="BV177" s="111" t="s">
        <v>31</v>
      </c>
      <c r="BW177" s="112"/>
      <c r="BX177" s="112"/>
      <c r="BY177" s="112"/>
      <c r="BZ177" s="112"/>
      <c r="CA177" s="112"/>
      <c r="CB177" s="112"/>
      <c r="CC177" s="113"/>
      <c r="CD177" s="79"/>
      <c r="CE177" s="80"/>
      <c r="CF177" s="80"/>
      <c r="CG177" s="80"/>
      <c r="CH177" s="80"/>
      <c r="CI177" s="80"/>
      <c r="CJ177" s="80"/>
      <c r="CK177" s="80"/>
      <c r="CL177" s="80"/>
      <c r="CM177" s="80"/>
      <c r="CN177" s="81"/>
      <c r="CO177" s="79"/>
      <c r="CP177" s="80"/>
      <c r="CQ177" s="80"/>
      <c r="CR177" s="80"/>
      <c r="CS177" s="80"/>
      <c r="CT177" s="80"/>
      <c r="CU177" s="80"/>
      <c r="CV177" s="80"/>
      <c r="CW177" s="80"/>
      <c r="CX177" s="80"/>
      <c r="CY177" s="80"/>
      <c r="CZ177" s="81"/>
    </row>
    <row r="178" spans="2:112" ht="15" customHeight="1" x14ac:dyDescent="0.3">
      <c r="B178" s="109"/>
      <c r="C178" s="72"/>
      <c r="D178" s="73"/>
      <c r="E178" s="79"/>
      <c r="F178" s="80"/>
      <c r="G178" s="80"/>
      <c r="H178" s="80"/>
      <c r="I178" s="80"/>
      <c r="J178" s="80"/>
      <c r="K178" s="80"/>
      <c r="L178" s="80"/>
      <c r="M178" s="80"/>
      <c r="N178" s="81"/>
      <c r="O178" s="79"/>
      <c r="P178" s="80"/>
      <c r="Q178" s="80"/>
      <c r="R178" s="80"/>
      <c r="S178" s="80"/>
      <c r="T178" s="80"/>
      <c r="U178" s="80"/>
      <c r="V178" s="80"/>
      <c r="W178" s="80"/>
      <c r="X178" s="80"/>
      <c r="Y178" s="81"/>
      <c r="Z178" s="79"/>
      <c r="AA178" s="80"/>
      <c r="AB178" s="80"/>
      <c r="AC178" s="80"/>
      <c r="AD178" s="80"/>
      <c r="AE178" s="80"/>
      <c r="AF178" s="80"/>
      <c r="AG178" s="80"/>
      <c r="AH178" s="80"/>
      <c r="AI178" s="80"/>
      <c r="AJ178" s="80"/>
      <c r="AK178" s="80"/>
      <c r="AL178" s="80"/>
      <c r="AM178" s="81"/>
      <c r="AN178" s="79"/>
      <c r="AO178" s="80"/>
      <c r="AP178" s="80"/>
      <c r="AQ178" s="80"/>
      <c r="AR178" s="80"/>
      <c r="AS178" s="80"/>
      <c r="AT178" s="80"/>
      <c r="AU178" s="81"/>
      <c r="AV178" s="88"/>
      <c r="AW178" s="89"/>
      <c r="AX178" s="89"/>
      <c r="AY178" s="89"/>
      <c r="AZ178" s="89"/>
      <c r="BA178" s="89"/>
      <c r="BB178" s="89"/>
      <c r="BC178" s="90"/>
      <c r="BD178" s="107"/>
      <c r="BE178" s="107"/>
      <c r="BF178" s="107"/>
      <c r="BG178" s="107"/>
      <c r="BH178" s="107"/>
      <c r="BI178" s="107"/>
      <c r="BJ178" s="107"/>
      <c r="BK178" s="107"/>
      <c r="BL178" s="107"/>
      <c r="BM178" s="119"/>
      <c r="BN178" s="120"/>
      <c r="BO178" s="120"/>
      <c r="BP178" s="120"/>
      <c r="BQ178" s="120"/>
      <c r="BR178" s="120"/>
      <c r="BS178" s="120"/>
      <c r="BT178" s="120"/>
      <c r="BU178" s="120"/>
      <c r="BV178" s="114"/>
      <c r="BW178" s="115"/>
      <c r="BX178" s="115"/>
      <c r="BY178" s="115"/>
      <c r="BZ178" s="115"/>
      <c r="CA178" s="115"/>
      <c r="CB178" s="115"/>
      <c r="CC178" s="116"/>
      <c r="CD178" s="79"/>
      <c r="CE178" s="80"/>
      <c r="CF178" s="80"/>
      <c r="CG178" s="80"/>
      <c r="CH178" s="80"/>
      <c r="CI178" s="80"/>
      <c r="CJ178" s="80"/>
      <c r="CK178" s="80"/>
      <c r="CL178" s="80"/>
      <c r="CM178" s="80"/>
      <c r="CN178" s="81"/>
      <c r="CO178" s="79"/>
      <c r="CP178" s="80"/>
      <c r="CQ178" s="80"/>
      <c r="CR178" s="80"/>
      <c r="CS178" s="80"/>
      <c r="CT178" s="80"/>
      <c r="CU178" s="80"/>
      <c r="CV178" s="80"/>
      <c r="CW178" s="80"/>
      <c r="CX178" s="80"/>
      <c r="CY178" s="80"/>
      <c r="CZ178" s="81"/>
    </row>
    <row r="179" spans="2:112" ht="15" customHeight="1" x14ac:dyDescent="0.3">
      <c r="B179" s="109"/>
      <c r="C179" s="72"/>
      <c r="D179" s="73"/>
      <c r="E179" s="79"/>
      <c r="F179" s="80"/>
      <c r="G179" s="80"/>
      <c r="H179" s="80"/>
      <c r="I179" s="80"/>
      <c r="J179" s="80"/>
      <c r="K179" s="80"/>
      <c r="L179" s="80"/>
      <c r="M179" s="80"/>
      <c r="N179" s="81"/>
      <c r="O179" s="79"/>
      <c r="P179" s="80"/>
      <c r="Q179" s="80"/>
      <c r="R179" s="80"/>
      <c r="S179" s="80"/>
      <c r="T179" s="80"/>
      <c r="U179" s="80"/>
      <c r="V179" s="80"/>
      <c r="W179" s="80"/>
      <c r="X179" s="80"/>
      <c r="Y179" s="81"/>
      <c r="Z179" s="79"/>
      <c r="AA179" s="80"/>
      <c r="AB179" s="80"/>
      <c r="AC179" s="80"/>
      <c r="AD179" s="80"/>
      <c r="AE179" s="80"/>
      <c r="AF179" s="80"/>
      <c r="AG179" s="80"/>
      <c r="AH179" s="80"/>
      <c r="AI179" s="80"/>
      <c r="AJ179" s="80"/>
      <c r="AK179" s="80"/>
      <c r="AL179" s="80"/>
      <c r="AM179" s="81"/>
      <c r="AN179" s="79"/>
      <c r="AO179" s="80"/>
      <c r="AP179" s="80"/>
      <c r="AQ179" s="80"/>
      <c r="AR179" s="80"/>
      <c r="AS179" s="80"/>
      <c r="AT179" s="80"/>
      <c r="AU179" s="81"/>
      <c r="AV179" s="88"/>
      <c r="AW179" s="89"/>
      <c r="AX179" s="89"/>
      <c r="AY179" s="89"/>
      <c r="AZ179" s="89"/>
      <c r="BA179" s="89"/>
      <c r="BB179" s="89"/>
      <c r="BC179" s="90"/>
      <c r="BD179" s="107"/>
      <c r="BE179" s="107"/>
      <c r="BF179" s="107"/>
      <c r="BG179" s="107"/>
      <c r="BH179" s="107"/>
      <c r="BI179" s="107"/>
      <c r="BJ179" s="107"/>
      <c r="BK179" s="107"/>
      <c r="BL179" s="107"/>
      <c r="BM179" s="119"/>
      <c r="BN179" s="120"/>
      <c r="BO179" s="120"/>
      <c r="BP179" s="120"/>
      <c r="BQ179" s="120"/>
      <c r="BR179" s="120"/>
      <c r="BS179" s="120"/>
      <c r="BT179" s="120"/>
      <c r="BU179" s="120"/>
      <c r="BV179" s="100"/>
      <c r="BW179" s="101"/>
      <c r="BX179" s="101"/>
      <c r="BY179" s="101"/>
      <c r="BZ179" s="101"/>
      <c r="CA179" s="101"/>
      <c r="CB179" s="101"/>
      <c r="CC179" s="102"/>
      <c r="CD179" s="79"/>
      <c r="CE179" s="80"/>
      <c r="CF179" s="80"/>
      <c r="CG179" s="80"/>
      <c r="CH179" s="80"/>
      <c r="CI179" s="80"/>
      <c r="CJ179" s="80"/>
      <c r="CK179" s="80"/>
      <c r="CL179" s="80"/>
      <c r="CM179" s="80"/>
      <c r="CN179" s="81"/>
      <c r="CO179" s="79"/>
      <c r="CP179" s="80"/>
      <c r="CQ179" s="80"/>
      <c r="CR179" s="80"/>
      <c r="CS179" s="80"/>
      <c r="CT179" s="80"/>
      <c r="CU179" s="80"/>
      <c r="CV179" s="80"/>
      <c r="CW179" s="80"/>
      <c r="CX179" s="80"/>
      <c r="CY179" s="80"/>
      <c r="CZ179" s="81"/>
    </row>
    <row r="180" spans="2:112" ht="15" customHeight="1" x14ac:dyDescent="0.3">
      <c r="B180" s="110"/>
      <c r="C180" s="74"/>
      <c r="D180" s="75"/>
      <c r="E180" s="82"/>
      <c r="F180" s="83"/>
      <c r="G180" s="83"/>
      <c r="H180" s="83"/>
      <c r="I180" s="83"/>
      <c r="J180" s="83"/>
      <c r="K180" s="83"/>
      <c r="L180" s="83"/>
      <c r="M180" s="83"/>
      <c r="N180" s="84"/>
      <c r="O180" s="82"/>
      <c r="P180" s="83"/>
      <c r="Q180" s="83"/>
      <c r="R180" s="83"/>
      <c r="S180" s="83"/>
      <c r="T180" s="83"/>
      <c r="U180" s="83"/>
      <c r="V180" s="83"/>
      <c r="W180" s="83"/>
      <c r="X180" s="83"/>
      <c r="Y180" s="84"/>
      <c r="Z180" s="82"/>
      <c r="AA180" s="83"/>
      <c r="AB180" s="83"/>
      <c r="AC180" s="83"/>
      <c r="AD180" s="83"/>
      <c r="AE180" s="83"/>
      <c r="AF180" s="83"/>
      <c r="AG180" s="83"/>
      <c r="AH180" s="83"/>
      <c r="AI180" s="83"/>
      <c r="AJ180" s="83"/>
      <c r="AK180" s="83"/>
      <c r="AL180" s="83"/>
      <c r="AM180" s="84"/>
      <c r="AN180" s="82"/>
      <c r="AO180" s="83"/>
      <c r="AP180" s="83"/>
      <c r="AQ180" s="83"/>
      <c r="AR180" s="83"/>
      <c r="AS180" s="83"/>
      <c r="AT180" s="83"/>
      <c r="AU180" s="84"/>
      <c r="AV180" s="91"/>
      <c r="AW180" s="92"/>
      <c r="AX180" s="92"/>
      <c r="AY180" s="92"/>
      <c r="AZ180" s="92"/>
      <c r="BA180" s="92"/>
      <c r="BB180" s="92"/>
      <c r="BC180" s="93"/>
      <c r="BD180" s="107"/>
      <c r="BE180" s="107"/>
      <c r="BF180" s="107"/>
      <c r="BG180" s="107"/>
      <c r="BH180" s="107"/>
      <c r="BI180" s="107"/>
      <c r="BJ180" s="107"/>
      <c r="BK180" s="107"/>
      <c r="BL180" s="107"/>
      <c r="BM180" s="121"/>
      <c r="BN180" s="122"/>
      <c r="BO180" s="122"/>
      <c r="BP180" s="122"/>
      <c r="BQ180" s="122"/>
      <c r="BR180" s="122"/>
      <c r="BS180" s="122"/>
      <c r="BT180" s="122"/>
      <c r="BU180" s="122"/>
      <c r="BV180" s="100"/>
      <c r="BW180" s="101"/>
      <c r="BX180" s="101"/>
      <c r="BY180" s="101"/>
      <c r="BZ180" s="101"/>
      <c r="CA180" s="101"/>
      <c r="CB180" s="101"/>
      <c r="CC180" s="102"/>
      <c r="CD180" s="82"/>
      <c r="CE180" s="83"/>
      <c r="CF180" s="83"/>
      <c r="CG180" s="83"/>
      <c r="CH180" s="83"/>
      <c r="CI180" s="83"/>
      <c r="CJ180" s="83"/>
      <c r="CK180" s="83"/>
      <c r="CL180" s="83"/>
      <c r="CM180" s="83"/>
      <c r="CN180" s="84"/>
      <c r="CO180" s="82"/>
      <c r="CP180" s="83"/>
      <c r="CQ180" s="83"/>
      <c r="CR180" s="83"/>
      <c r="CS180" s="83"/>
      <c r="CT180" s="83"/>
      <c r="CU180" s="83"/>
      <c r="CV180" s="83"/>
      <c r="CW180" s="83"/>
      <c r="CX180" s="83"/>
      <c r="CY180" s="83"/>
      <c r="CZ180" s="84"/>
    </row>
    <row r="181" spans="2:112" ht="5.25" customHeight="1" x14ac:dyDescent="0.3"/>
    <row r="182" spans="2:112" ht="15" customHeight="1" x14ac:dyDescent="0.3">
      <c r="B182" s="135" t="s">
        <v>4</v>
      </c>
      <c r="C182" s="136"/>
      <c r="D182" s="137"/>
      <c r="E182" s="76"/>
      <c r="F182" s="77"/>
      <c r="G182" s="77"/>
      <c r="H182" s="77"/>
      <c r="I182" s="77"/>
      <c r="J182" s="77"/>
      <c r="K182" s="77"/>
      <c r="L182" s="77"/>
      <c r="M182" s="77"/>
      <c r="N182" s="78"/>
      <c r="O182" s="76"/>
      <c r="P182" s="77"/>
      <c r="Q182" s="77"/>
      <c r="R182" s="77"/>
      <c r="S182" s="77"/>
      <c r="T182" s="77"/>
      <c r="U182" s="77"/>
      <c r="V182" s="77"/>
      <c r="W182" s="77"/>
      <c r="X182" s="77"/>
      <c r="Y182" s="78"/>
      <c r="Z182" s="76"/>
      <c r="AA182" s="77"/>
      <c r="AB182" s="77"/>
      <c r="AC182" s="77"/>
      <c r="AD182" s="77"/>
      <c r="AE182" s="77"/>
      <c r="AF182" s="77"/>
      <c r="AG182" s="77"/>
      <c r="AH182" s="77"/>
      <c r="AI182" s="77"/>
      <c r="AJ182" s="77"/>
      <c r="AK182" s="77"/>
      <c r="AL182" s="77"/>
      <c r="AM182" s="78"/>
      <c r="AN182" s="76"/>
      <c r="AO182" s="77"/>
      <c r="AP182" s="77"/>
      <c r="AQ182" s="77"/>
      <c r="AR182" s="77"/>
      <c r="AS182" s="77"/>
      <c r="AT182" s="77"/>
      <c r="AU182" s="78"/>
      <c r="AV182" s="85"/>
      <c r="AW182" s="86"/>
      <c r="AX182" s="86"/>
      <c r="AY182" s="86"/>
      <c r="AZ182" s="86"/>
      <c r="BA182" s="86"/>
      <c r="BB182" s="86"/>
      <c r="BC182" s="87"/>
      <c r="BD182" s="85"/>
      <c r="BE182" s="86"/>
      <c r="BF182" s="86"/>
      <c r="BG182" s="86"/>
      <c r="BH182" s="86"/>
      <c r="BI182" s="86"/>
      <c r="BJ182" s="86"/>
      <c r="BK182" s="86"/>
      <c r="BL182" s="87"/>
      <c r="BM182" s="117"/>
      <c r="BN182" s="118"/>
      <c r="BO182" s="118"/>
      <c r="BP182" s="118"/>
      <c r="BQ182" s="118"/>
      <c r="BR182" s="118"/>
      <c r="BS182" s="118"/>
      <c r="BT182" s="118"/>
      <c r="BU182" s="118"/>
      <c r="BV182" s="129" t="s">
        <v>30</v>
      </c>
      <c r="BW182" s="130"/>
      <c r="BX182" s="130"/>
      <c r="BY182" s="130"/>
      <c r="BZ182" s="130"/>
      <c r="CA182" s="130"/>
      <c r="CB182" s="130"/>
      <c r="CC182" s="131"/>
      <c r="CD182" s="76"/>
      <c r="CE182" s="77"/>
      <c r="CF182" s="77"/>
      <c r="CG182" s="77"/>
      <c r="CH182" s="77"/>
      <c r="CI182" s="77"/>
      <c r="CJ182" s="77"/>
      <c r="CK182" s="77"/>
      <c r="CL182" s="77"/>
      <c r="CM182" s="77"/>
      <c r="CN182" s="78"/>
      <c r="CO182" s="144"/>
      <c r="CP182" s="145"/>
      <c r="CQ182" s="145"/>
      <c r="CR182" s="145"/>
      <c r="CS182" s="145"/>
      <c r="CT182" s="145"/>
      <c r="CU182" s="145"/>
      <c r="CV182" s="145"/>
      <c r="CW182" s="145"/>
      <c r="CX182" s="145"/>
      <c r="CY182" s="145"/>
      <c r="CZ182" s="146"/>
      <c r="DA182" s="94" t="s">
        <v>33</v>
      </c>
      <c r="DB182" s="95"/>
      <c r="DC182" s="95"/>
      <c r="DD182" s="95"/>
      <c r="DE182" s="95"/>
      <c r="DF182" s="95"/>
      <c r="DG182" s="95"/>
      <c r="DH182" s="96"/>
    </row>
    <row r="183" spans="2:112" ht="15" customHeight="1" x14ac:dyDescent="0.3">
      <c r="B183" s="138"/>
      <c r="C183" s="139"/>
      <c r="D183" s="140"/>
      <c r="E183" s="79"/>
      <c r="F183" s="80"/>
      <c r="G183" s="80"/>
      <c r="H183" s="80"/>
      <c r="I183" s="80"/>
      <c r="J183" s="80"/>
      <c r="K183" s="80"/>
      <c r="L183" s="80"/>
      <c r="M183" s="80"/>
      <c r="N183" s="81"/>
      <c r="O183" s="79"/>
      <c r="P183" s="80"/>
      <c r="Q183" s="80"/>
      <c r="R183" s="80"/>
      <c r="S183" s="80"/>
      <c r="T183" s="80"/>
      <c r="U183" s="80"/>
      <c r="V183" s="80"/>
      <c r="W183" s="80"/>
      <c r="X183" s="80"/>
      <c r="Y183" s="81"/>
      <c r="Z183" s="79"/>
      <c r="AA183" s="80"/>
      <c r="AB183" s="80"/>
      <c r="AC183" s="80"/>
      <c r="AD183" s="80"/>
      <c r="AE183" s="80"/>
      <c r="AF183" s="80"/>
      <c r="AG183" s="80"/>
      <c r="AH183" s="80"/>
      <c r="AI183" s="80"/>
      <c r="AJ183" s="80"/>
      <c r="AK183" s="80"/>
      <c r="AL183" s="80"/>
      <c r="AM183" s="81"/>
      <c r="AN183" s="79"/>
      <c r="AO183" s="80"/>
      <c r="AP183" s="80"/>
      <c r="AQ183" s="80"/>
      <c r="AR183" s="80"/>
      <c r="AS183" s="80"/>
      <c r="AT183" s="80"/>
      <c r="AU183" s="81"/>
      <c r="AV183" s="88"/>
      <c r="AW183" s="89"/>
      <c r="AX183" s="89"/>
      <c r="AY183" s="89"/>
      <c r="AZ183" s="89"/>
      <c r="BA183" s="89"/>
      <c r="BB183" s="89"/>
      <c r="BC183" s="90"/>
      <c r="BD183" s="88"/>
      <c r="BE183" s="89"/>
      <c r="BF183" s="89"/>
      <c r="BG183" s="89"/>
      <c r="BH183" s="89"/>
      <c r="BI183" s="89"/>
      <c r="BJ183" s="89"/>
      <c r="BK183" s="89"/>
      <c r="BL183" s="90"/>
      <c r="BM183" s="119"/>
      <c r="BN183" s="120"/>
      <c r="BO183" s="120"/>
      <c r="BP183" s="120"/>
      <c r="BQ183" s="120"/>
      <c r="BR183" s="120"/>
      <c r="BS183" s="120"/>
      <c r="BT183" s="120"/>
      <c r="BU183" s="120"/>
      <c r="BV183" s="132"/>
      <c r="BW183" s="133"/>
      <c r="BX183" s="133"/>
      <c r="BY183" s="133"/>
      <c r="BZ183" s="133"/>
      <c r="CA183" s="133"/>
      <c r="CB183" s="133"/>
      <c r="CC183" s="134"/>
      <c r="CD183" s="79"/>
      <c r="CE183" s="80"/>
      <c r="CF183" s="80"/>
      <c r="CG183" s="80"/>
      <c r="CH183" s="80"/>
      <c r="CI183" s="80"/>
      <c r="CJ183" s="80"/>
      <c r="CK183" s="80"/>
      <c r="CL183" s="80"/>
      <c r="CM183" s="80"/>
      <c r="CN183" s="81"/>
      <c r="CO183" s="147"/>
      <c r="CP183" s="148"/>
      <c r="CQ183" s="148"/>
      <c r="CR183" s="148"/>
      <c r="CS183" s="148"/>
      <c r="CT183" s="148"/>
      <c r="CU183" s="148"/>
      <c r="CV183" s="148"/>
      <c r="CW183" s="148"/>
      <c r="CX183" s="148"/>
      <c r="CY183" s="148"/>
      <c r="CZ183" s="149"/>
      <c r="DA183" s="97" t="s">
        <v>34</v>
      </c>
      <c r="DB183" s="98"/>
      <c r="DC183" s="98"/>
      <c r="DD183" s="98"/>
      <c r="DE183" s="98"/>
      <c r="DF183" s="98"/>
      <c r="DG183" s="98"/>
      <c r="DH183" s="99"/>
    </row>
    <row r="184" spans="2:112" ht="15" customHeight="1" x14ac:dyDescent="0.3">
      <c r="B184" s="138"/>
      <c r="C184" s="139"/>
      <c r="D184" s="140"/>
      <c r="E184" s="79"/>
      <c r="F184" s="80"/>
      <c r="G184" s="80"/>
      <c r="H184" s="80"/>
      <c r="I184" s="80"/>
      <c r="J184" s="80"/>
      <c r="K184" s="80"/>
      <c r="L184" s="80"/>
      <c r="M184" s="80"/>
      <c r="N184" s="81"/>
      <c r="O184" s="79"/>
      <c r="P184" s="80"/>
      <c r="Q184" s="80"/>
      <c r="R184" s="80"/>
      <c r="S184" s="80"/>
      <c r="T184" s="80"/>
      <c r="U184" s="80"/>
      <c r="V184" s="80"/>
      <c r="W184" s="80"/>
      <c r="X184" s="80"/>
      <c r="Y184" s="81"/>
      <c r="Z184" s="79"/>
      <c r="AA184" s="80"/>
      <c r="AB184" s="80"/>
      <c r="AC184" s="80"/>
      <c r="AD184" s="80"/>
      <c r="AE184" s="80"/>
      <c r="AF184" s="80"/>
      <c r="AG184" s="80"/>
      <c r="AH184" s="80"/>
      <c r="AI184" s="80"/>
      <c r="AJ184" s="80"/>
      <c r="AK184" s="80"/>
      <c r="AL184" s="80"/>
      <c r="AM184" s="81"/>
      <c r="AN184" s="79"/>
      <c r="AO184" s="80"/>
      <c r="AP184" s="80"/>
      <c r="AQ184" s="80"/>
      <c r="AR184" s="80"/>
      <c r="AS184" s="80"/>
      <c r="AT184" s="80"/>
      <c r="AU184" s="81"/>
      <c r="AV184" s="88"/>
      <c r="AW184" s="89"/>
      <c r="AX184" s="89"/>
      <c r="AY184" s="89"/>
      <c r="AZ184" s="89"/>
      <c r="BA184" s="89"/>
      <c r="BB184" s="89"/>
      <c r="BC184" s="90"/>
      <c r="BD184" s="88"/>
      <c r="BE184" s="89"/>
      <c r="BF184" s="89"/>
      <c r="BG184" s="89"/>
      <c r="BH184" s="89"/>
      <c r="BI184" s="89"/>
      <c r="BJ184" s="89"/>
      <c r="BK184" s="89"/>
      <c r="BL184" s="90"/>
      <c r="BM184" s="119"/>
      <c r="BN184" s="120"/>
      <c r="BO184" s="120"/>
      <c r="BP184" s="120"/>
      <c r="BQ184" s="120"/>
      <c r="BR184" s="120"/>
      <c r="BS184" s="120"/>
      <c r="BT184" s="120"/>
      <c r="BU184" s="120"/>
      <c r="BV184" s="153"/>
      <c r="BW184" s="154"/>
      <c r="BX184" s="154"/>
      <c r="BY184" s="154"/>
      <c r="BZ184" s="154"/>
      <c r="CA184" s="154"/>
      <c r="CB184" s="154"/>
      <c r="CC184" s="155"/>
      <c r="CD184" s="79"/>
      <c r="CE184" s="80"/>
      <c r="CF184" s="80"/>
      <c r="CG184" s="80"/>
      <c r="CH184" s="80"/>
      <c r="CI184" s="80"/>
      <c r="CJ184" s="80"/>
      <c r="CK184" s="80"/>
      <c r="CL184" s="80"/>
      <c r="CM184" s="80"/>
      <c r="CN184" s="81"/>
      <c r="CO184" s="147"/>
      <c r="CP184" s="148"/>
      <c r="CQ184" s="148"/>
      <c r="CR184" s="148"/>
      <c r="CS184" s="148"/>
      <c r="CT184" s="148"/>
      <c r="CU184" s="148"/>
      <c r="CV184" s="148"/>
      <c r="CW184" s="148"/>
      <c r="CX184" s="148"/>
      <c r="CY184" s="148"/>
      <c r="CZ184" s="149"/>
      <c r="DA184" s="103"/>
      <c r="DB184" s="104"/>
      <c r="DC184" s="104"/>
      <c r="DD184" s="104"/>
      <c r="DE184" s="104"/>
      <c r="DF184" s="104"/>
      <c r="DG184" s="104"/>
      <c r="DH184" s="105"/>
    </row>
    <row r="185" spans="2:112" ht="15" customHeight="1" x14ac:dyDescent="0.3">
      <c r="B185" s="138"/>
      <c r="C185" s="139"/>
      <c r="D185" s="140"/>
      <c r="E185" s="79"/>
      <c r="F185" s="80"/>
      <c r="G185" s="80"/>
      <c r="H185" s="80"/>
      <c r="I185" s="80"/>
      <c r="J185" s="80"/>
      <c r="K185" s="80"/>
      <c r="L185" s="80"/>
      <c r="M185" s="80"/>
      <c r="N185" s="81"/>
      <c r="O185" s="79"/>
      <c r="P185" s="80"/>
      <c r="Q185" s="80"/>
      <c r="R185" s="80"/>
      <c r="S185" s="80"/>
      <c r="T185" s="80"/>
      <c r="U185" s="80"/>
      <c r="V185" s="80"/>
      <c r="W185" s="80"/>
      <c r="X185" s="80"/>
      <c r="Y185" s="81"/>
      <c r="Z185" s="79"/>
      <c r="AA185" s="80"/>
      <c r="AB185" s="80"/>
      <c r="AC185" s="80"/>
      <c r="AD185" s="80"/>
      <c r="AE185" s="80"/>
      <c r="AF185" s="80"/>
      <c r="AG185" s="80"/>
      <c r="AH185" s="80"/>
      <c r="AI185" s="80"/>
      <c r="AJ185" s="80"/>
      <c r="AK185" s="80"/>
      <c r="AL185" s="80"/>
      <c r="AM185" s="81"/>
      <c r="AN185" s="79"/>
      <c r="AO185" s="80"/>
      <c r="AP185" s="80"/>
      <c r="AQ185" s="80"/>
      <c r="AR185" s="80"/>
      <c r="AS185" s="80"/>
      <c r="AT185" s="80"/>
      <c r="AU185" s="81"/>
      <c r="AV185" s="88"/>
      <c r="AW185" s="89"/>
      <c r="AX185" s="89"/>
      <c r="AY185" s="89"/>
      <c r="AZ185" s="89"/>
      <c r="BA185" s="89"/>
      <c r="BB185" s="89"/>
      <c r="BC185" s="90"/>
      <c r="BD185" s="91"/>
      <c r="BE185" s="92"/>
      <c r="BF185" s="92"/>
      <c r="BG185" s="92"/>
      <c r="BH185" s="92"/>
      <c r="BI185" s="92"/>
      <c r="BJ185" s="92"/>
      <c r="BK185" s="92"/>
      <c r="BL185" s="93"/>
      <c r="BM185" s="119"/>
      <c r="BN185" s="120"/>
      <c r="BO185" s="120"/>
      <c r="BP185" s="120"/>
      <c r="BQ185" s="120"/>
      <c r="BR185" s="120"/>
      <c r="BS185" s="120"/>
      <c r="BT185" s="120"/>
      <c r="BU185" s="120"/>
      <c r="BV185" s="129" t="s">
        <v>31</v>
      </c>
      <c r="BW185" s="130"/>
      <c r="BX185" s="130"/>
      <c r="BY185" s="130"/>
      <c r="BZ185" s="130"/>
      <c r="CA185" s="130"/>
      <c r="CB185" s="130"/>
      <c r="CC185" s="131"/>
      <c r="CD185" s="79"/>
      <c r="CE185" s="80"/>
      <c r="CF185" s="80"/>
      <c r="CG185" s="80"/>
      <c r="CH185" s="80"/>
      <c r="CI185" s="80"/>
      <c r="CJ185" s="80"/>
      <c r="CK185" s="80"/>
      <c r="CL185" s="80"/>
      <c r="CM185" s="80"/>
      <c r="CN185" s="81"/>
      <c r="CO185" s="147"/>
      <c r="CP185" s="148"/>
      <c r="CQ185" s="148"/>
      <c r="CR185" s="148"/>
      <c r="CS185" s="148"/>
      <c r="CT185" s="148"/>
      <c r="CU185" s="148"/>
      <c r="CV185" s="148"/>
      <c r="CW185" s="148"/>
      <c r="CX185" s="148"/>
      <c r="CY185" s="148"/>
      <c r="CZ185" s="149"/>
    </row>
    <row r="186" spans="2:112" ht="15" customHeight="1" x14ac:dyDescent="0.3">
      <c r="B186" s="138"/>
      <c r="C186" s="139"/>
      <c r="D186" s="140"/>
      <c r="E186" s="79"/>
      <c r="F186" s="80"/>
      <c r="G186" s="80"/>
      <c r="H186" s="80"/>
      <c r="I186" s="80"/>
      <c r="J186" s="80"/>
      <c r="K186" s="80"/>
      <c r="L186" s="80"/>
      <c r="M186" s="80"/>
      <c r="N186" s="81"/>
      <c r="O186" s="79"/>
      <c r="P186" s="80"/>
      <c r="Q186" s="80"/>
      <c r="R186" s="80"/>
      <c r="S186" s="80"/>
      <c r="T186" s="80"/>
      <c r="U186" s="80"/>
      <c r="V186" s="80"/>
      <c r="W186" s="80"/>
      <c r="X186" s="80"/>
      <c r="Y186" s="81"/>
      <c r="Z186" s="79"/>
      <c r="AA186" s="80"/>
      <c r="AB186" s="80"/>
      <c r="AC186" s="80"/>
      <c r="AD186" s="80"/>
      <c r="AE186" s="80"/>
      <c r="AF186" s="80"/>
      <c r="AG186" s="80"/>
      <c r="AH186" s="80"/>
      <c r="AI186" s="80"/>
      <c r="AJ186" s="80"/>
      <c r="AK186" s="80"/>
      <c r="AL186" s="80"/>
      <c r="AM186" s="81"/>
      <c r="AN186" s="79"/>
      <c r="AO186" s="80"/>
      <c r="AP186" s="80"/>
      <c r="AQ186" s="80"/>
      <c r="AR186" s="80"/>
      <c r="AS186" s="80"/>
      <c r="AT186" s="80"/>
      <c r="AU186" s="81"/>
      <c r="AV186" s="88"/>
      <c r="AW186" s="89"/>
      <c r="AX186" s="89"/>
      <c r="AY186" s="89"/>
      <c r="AZ186" s="89"/>
      <c r="BA186" s="89"/>
      <c r="BB186" s="89"/>
      <c r="BC186" s="90"/>
      <c r="BD186" s="159"/>
      <c r="BE186" s="89"/>
      <c r="BF186" s="89"/>
      <c r="BG186" s="89"/>
      <c r="BH186" s="89"/>
      <c r="BI186" s="89"/>
      <c r="BJ186" s="89"/>
      <c r="BK186" s="89"/>
      <c r="BL186" s="90"/>
      <c r="BM186" s="119"/>
      <c r="BN186" s="120"/>
      <c r="BO186" s="120"/>
      <c r="BP186" s="120"/>
      <c r="BQ186" s="120"/>
      <c r="BR186" s="120"/>
      <c r="BS186" s="120"/>
      <c r="BT186" s="120"/>
      <c r="BU186" s="120"/>
      <c r="BV186" s="156"/>
      <c r="BW186" s="157"/>
      <c r="BX186" s="157"/>
      <c r="BY186" s="157"/>
      <c r="BZ186" s="157"/>
      <c r="CA186" s="157"/>
      <c r="CB186" s="157"/>
      <c r="CC186" s="158"/>
      <c r="CD186" s="79"/>
      <c r="CE186" s="80"/>
      <c r="CF186" s="80"/>
      <c r="CG186" s="80"/>
      <c r="CH186" s="80"/>
      <c r="CI186" s="80"/>
      <c r="CJ186" s="80"/>
      <c r="CK186" s="80"/>
      <c r="CL186" s="80"/>
      <c r="CM186" s="80"/>
      <c r="CN186" s="81"/>
      <c r="CO186" s="147"/>
      <c r="CP186" s="148"/>
      <c r="CQ186" s="148"/>
      <c r="CR186" s="148"/>
      <c r="CS186" s="148"/>
      <c r="CT186" s="148"/>
      <c r="CU186" s="148"/>
      <c r="CV186" s="148"/>
      <c r="CW186" s="148"/>
      <c r="CX186" s="148"/>
      <c r="CY186" s="148"/>
      <c r="CZ186" s="149"/>
    </row>
    <row r="187" spans="2:112" ht="15" customHeight="1" x14ac:dyDescent="0.3">
      <c r="B187" s="138"/>
      <c r="C187" s="139"/>
      <c r="D187" s="140"/>
      <c r="E187" s="79"/>
      <c r="F187" s="80"/>
      <c r="G187" s="80"/>
      <c r="H187" s="80"/>
      <c r="I187" s="80"/>
      <c r="J187" s="80"/>
      <c r="K187" s="80"/>
      <c r="L187" s="80"/>
      <c r="M187" s="80"/>
      <c r="N187" s="81"/>
      <c r="O187" s="79"/>
      <c r="P187" s="80"/>
      <c r="Q187" s="80"/>
      <c r="R187" s="80"/>
      <c r="S187" s="80"/>
      <c r="T187" s="80"/>
      <c r="U187" s="80"/>
      <c r="V187" s="80"/>
      <c r="W187" s="80"/>
      <c r="X187" s="80"/>
      <c r="Y187" s="81"/>
      <c r="Z187" s="79"/>
      <c r="AA187" s="80"/>
      <c r="AB187" s="80"/>
      <c r="AC187" s="80"/>
      <c r="AD187" s="80"/>
      <c r="AE187" s="80"/>
      <c r="AF187" s="80"/>
      <c r="AG187" s="80"/>
      <c r="AH187" s="80"/>
      <c r="AI187" s="80"/>
      <c r="AJ187" s="80"/>
      <c r="AK187" s="80"/>
      <c r="AL187" s="80"/>
      <c r="AM187" s="81"/>
      <c r="AN187" s="79"/>
      <c r="AO187" s="80"/>
      <c r="AP187" s="80"/>
      <c r="AQ187" s="80"/>
      <c r="AR187" s="80"/>
      <c r="AS187" s="80"/>
      <c r="AT187" s="80"/>
      <c r="AU187" s="81"/>
      <c r="AV187" s="88"/>
      <c r="AW187" s="89"/>
      <c r="AX187" s="89"/>
      <c r="AY187" s="89"/>
      <c r="AZ187" s="89"/>
      <c r="BA187" s="89"/>
      <c r="BB187" s="89"/>
      <c r="BC187" s="90"/>
      <c r="BD187" s="88"/>
      <c r="BE187" s="89"/>
      <c r="BF187" s="89"/>
      <c r="BG187" s="89"/>
      <c r="BH187" s="89"/>
      <c r="BI187" s="89"/>
      <c r="BJ187" s="89"/>
      <c r="BK187" s="89"/>
      <c r="BL187" s="90"/>
      <c r="BM187" s="119"/>
      <c r="BN187" s="120"/>
      <c r="BO187" s="120"/>
      <c r="BP187" s="120"/>
      <c r="BQ187" s="120"/>
      <c r="BR187" s="120"/>
      <c r="BS187" s="120"/>
      <c r="BT187" s="120"/>
      <c r="BU187" s="120"/>
      <c r="BV187" s="153"/>
      <c r="BW187" s="154"/>
      <c r="BX187" s="154"/>
      <c r="BY187" s="154"/>
      <c r="BZ187" s="154"/>
      <c r="CA187" s="154"/>
      <c r="CB187" s="154"/>
      <c r="CC187" s="155"/>
      <c r="CD187" s="79"/>
      <c r="CE187" s="80"/>
      <c r="CF187" s="80"/>
      <c r="CG187" s="80"/>
      <c r="CH187" s="80"/>
      <c r="CI187" s="80"/>
      <c r="CJ187" s="80"/>
      <c r="CK187" s="80"/>
      <c r="CL187" s="80"/>
      <c r="CM187" s="80"/>
      <c r="CN187" s="81"/>
      <c r="CO187" s="147"/>
      <c r="CP187" s="148"/>
      <c r="CQ187" s="148"/>
      <c r="CR187" s="148"/>
      <c r="CS187" s="148"/>
      <c r="CT187" s="148"/>
      <c r="CU187" s="148"/>
      <c r="CV187" s="148"/>
      <c r="CW187" s="148"/>
      <c r="CX187" s="148"/>
      <c r="CY187" s="148"/>
      <c r="CZ187" s="149"/>
    </row>
    <row r="188" spans="2:112" ht="15" customHeight="1" x14ac:dyDescent="0.3">
      <c r="B188" s="141"/>
      <c r="C188" s="142"/>
      <c r="D188" s="143"/>
      <c r="E188" s="82"/>
      <c r="F188" s="83"/>
      <c r="G188" s="83"/>
      <c r="H188" s="83"/>
      <c r="I188" s="83"/>
      <c r="J188" s="83"/>
      <c r="K188" s="83"/>
      <c r="L188" s="83"/>
      <c r="M188" s="83"/>
      <c r="N188" s="84"/>
      <c r="O188" s="82"/>
      <c r="P188" s="83"/>
      <c r="Q188" s="83"/>
      <c r="R188" s="83"/>
      <c r="S188" s="83"/>
      <c r="T188" s="83"/>
      <c r="U188" s="83"/>
      <c r="V188" s="83"/>
      <c r="W188" s="83"/>
      <c r="X188" s="83"/>
      <c r="Y188" s="84"/>
      <c r="Z188" s="82"/>
      <c r="AA188" s="83"/>
      <c r="AB188" s="83"/>
      <c r="AC188" s="83"/>
      <c r="AD188" s="83"/>
      <c r="AE188" s="83"/>
      <c r="AF188" s="83"/>
      <c r="AG188" s="83"/>
      <c r="AH188" s="83"/>
      <c r="AI188" s="83"/>
      <c r="AJ188" s="83"/>
      <c r="AK188" s="83"/>
      <c r="AL188" s="83"/>
      <c r="AM188" s="84"/>
      <c r="AN188" s="82"/>
      <c r="AO188" s="83"/>
      <c r="AP188" s="83"/>
      <c r="AQ188" s="83"/>
      <c r="AR188" s="83"/>
      <c r="AS188" s="83"/>
      <c r="AT188" s="83"/>
      <c r="AU188" s="84"/>
      <c r="AV188" s="91"/>
      <c r="AW188" s="92"/>
      <c r="AX188" s="92"/>
      <c r="AY188" s="92"/>
      <c r="AZ188" s="92"/>
      <c r="BA188" s="92"/>
      <c r="BB188" s="92"/>
      <c r="BC188" s="93"/>
      <c r="BD188" s="91"/>
      <c r="BE188" s="92"/>
      <c r="BF188" s="92"/>
      <c r="BG188" s="92"/>
      <c r="BH188" s="92"/>
      <c r="BI188" s="92"/>
      <c r="BJ188" s="92"/>
      <c r="BK188" s="92"/>
      <c r="BL188" s="93"/>
      <c r="BM188" s="121"/>
      <c r="BN188" s="122"/>
      <c r="BO188" s="122"/>
      <c r="BP188" s="122"/>
      <c r="BQ188" s="122"/>
      <c r="BR188" s="122"/>
      <c r="BS188" s="122"/>
      <c r="BT188" s="122"/>
      <c r="BU188" s="122"/>
      <c r="BV188" s="153"/>
      <c r="BW188" s="154"/>
      <c r="BX188" s="154"/>
      <c r="BY188" s="154"/>
      <c r="BZ188" s="154"/>
      <c r="CA188" s="154"/>
      <c r="CB188" s="154"/>
      <c r="CC188" s="155"/>
      <c r="CD188" s="82"/>
      <c r="CE188" s="83"/>
      <c r="CF188" s="83"/>
      <c r="CG188" s="83"/>
      <c r="CH188" s="83"/>
      <c r="CI188" s="83"/>
      <c r="CJ188" s="83"/>
      <c r="CK188" s="83"/>
      <c r="CL188" s="83"/>
      <c r="CM188" s="83"/>
      <c r="CN188" s="84"/>
      <c r="CO188" s="150"/>
      <c r="CP188" s="151"/>
      <c r="CQ188" s="151"/>
      <c r="CR188" s="151"/>
      <c r="CS188" s="151"/>
      <c r="CT188" s="151"/>
      <c r="CU188" s="151"/>
      <c r="CV188" s="151"/>
      <c r="CW188" s="151"/>
      <c r="CX188" s="151"/>
      <c r="CY188" s="151"/>
      <c r="CZ188" s="152"/>
    </row>
    <row r="189" spans="2:112" ht="6.9" customHeight="1" x14ac:dyDescent="0.3">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1"/>
      <c r="BW189" s="21"/>
      <c r="BX189" s="21"/>
      <c r="BY189" s="21"/>
      <c r="BZ189" s="21"/>
      <c r="CA189" s="21"/>
      <c r="CB189" s="21"/>
      <c r="CC189" s="21"/>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row>
    <row r="190" spans="2:112" ht="15" customHeight="1" x14ac:dyDescent="0.3">
      <c r="B190" s="26"/>
      <c r="C190" s="70" t="s">
        <v>39</v>
      </c>
      <c r="D190" s="71"/>
      <c r="E190" s="76"/>
      <c r="F190" s="77"/>
      <c r="G190" s="77"/>
      <c r="H190" s="77"/>
      <c r="I190" s="77"/>
      <c r="J190" s="77"/>
      <c r="K190" s="77"/>
      <c r="L190" s="77"/>
      <c r="M190" s="77"/>
      <c r="N190" s="78"/>
      <c r="O190" s="76"/>
      <c r="P190" s="77"/>
      <c r="Q190" s="77"/>
      <c r="R190" s="77"/>
      <c r="S190" s="77"/>
      <c r="T190" s="77"/>
      <c r="U190" s="77"/>
      <c r="V190" s="77"/>
      <c r="W190" s="77"/>
      <c r="X190" s="77"/>
      <c r="Y190" s="78"/>
      <c r="Z190" s="76"/>
      <c r="AA190" s="77"/>
      <c r="AB190" s="77"/>
      <c r="AC190" s="77"/>
      <c r="AD190" s="77"/>
      <c r="AE190" s="77"/>
      <c r="AF190" s="77"/>
      <c r="AG190" s="77"/>
      <c r="AH190" s="77"/>
      <c r="AI190" s="77"/>
      <c r="AJ190" s="77"/>
      <c r="AK190" s="77"/>
      <c r="AL190" s="77"/>
      <c r="AM190" s="78"/>
      <c r="AN190" s="76"/>
      <c r="AO190" s="77"/>
      <c r="AP190" s="77"/>
      <c r="AQ190" s="77"/>
      <c r="AR190" s="77"/>
      <c r="AS190" s="77"/>
      <c r="AT190" s="77"/>
      <c r="AU190" s="78"/>
      <c r="AV190" s="85"/>
      <c r="AW190" s="86"/>
      <c r="AX190" s="86"/>
      <c r="AY190" s="86"/>
      <c r="AZ190" s="86"/>
      <c r="BA190" s="86"/>
      <c r="BB190" s="86"/>
      <c r="BC190" s="87"/>
      <c r="BD190" s="85"/>
      <c r="BE190" s="86"/>
      <c r="BF190" s="86"/>
      <c r="BG190" s="86"/>
      <c r="BH190" s="86"/>
      <c r="BI190" s="86"/>
      <c r="BJ190" s="86"/>
      <c r="BK190" s="86"/>
      <c r="BL190" s="87"/>
      <c r="BM190" s="117"/>
      <c r="BN190" s="118"/>
      <c r="BO190" s="118"/>
      <c r="BP190" s="118"/>
      <c r="BQ190" s="118"/>
      <c r="BR190" s="118"/>
      <c r="BS190" s="118"/>
      <c r="BT190" s="118"/>
      <c r="BU190" s="118"/>
      <c r="BV190" s="111" t="s">
        <v>30</v>
      </c>
      <c r="BW190" s="112"/>
      <c r="BX190" s="112"/>
      <c r="BY190" s="112"/>
      <c r="BZ190" s="112"/>
      <c r="CA190" s="112"/>
      <c r="CB190" s="112"/>
      <c r="CC190" s="113"/>
      <c r="CD190" s="76"/>
      <c r="CE190" s="77"/>
      <c r="CF190" s="77"/>
      <c r="CG190" s="77"/>
      <c r="CH190" s="77"/>
      <c r="CI190" s="77"/>
      <c r="CJ190" s="77"/>
      <c r="CK190" s="77"/>
      <c r="CL190" s="77"/>
      <c r="CM190" s="77"/>
      <c r="CN190" s="78"/>
      <c r="CO190" s="76"/>
      <c r="CP190" s="77"/>
      <c r="CQ190" s="77"/>
      <c r="CR190" s="77"/>
      <c r="CS190" s="77"/>
      <c r="CT190" s="77"/>
      <c r="CU190" s="77"/>
      <c r="CV190" s="77"/>
      <c r="CW190" s="77"/>
      <c r="CX190" s="77"/>
      <c r="CY190" s="77"/>
      <c r="CZ190" s="78"/>
    </row>
    <row r="191" spans="2:112" ht="15" customHeight="1" x14ac:dyDescent="0.3">
      <c r="B191" s="27"/>
      <c r="C191" s="72"/>
      <c r="D191" s="73"/>
      <c r="E191" s="79"/>
      <c r="F191" s="80"/>
      <c r="G191" s="80"/>
      <c r="H191" s="80"/>
      <c r="I191" s="80"/>
      <c r="J191" s="80"/>
      <c r="K191" s="80"/>
      <c r="L191" s="80"/>
      <c r="M191" s="80"/>
      <c r="N191" s="81"/>
      <c r="O191" s="79"/>
      <c r="P191" s="80"/>
      <c r="Q191" s="80"/>
      <c r="R191" s="80"/>
      <c r="S191" s="80"/>
      <c r="T191" s="80"/>
      <c r="U191" s="80"/>
      <c r="V191" s="80"/>
      <c r="W191" s="80"/>
      <c r="X191" s="80"/>
      <c r="Y191" s="81"/>
      <c r="Z191" s="79"/>
      <c r="AA191" s="80"/>
      <c r="AB191" s="80"/>
      <c r="AC191" s="80"/>
      <c r="AD191" s="80"/>
      <c r="AE191" s="80"/>
      <c r="AF191" s="80"/>
      <c r="AG191" s="80"/>
      <c r="AH191" s="80"/>
      <c r="AI191" s="80"/>
      <c r="AJ191" s="80"/>
      <c r="AK191" s="80"/>
      <c r="AL191" s="80"/>
      <c r="AM191" s="81"/>
      <c r="AN191" s="79"/>
      <c r="AO191" s="80"/>
      <c r="AP191" s="80"/>
      <c r="AQ191" s="80"/>
      <c r="AR191" s="80"/>
      <c r="AS191" s="80"/>
      <c r="AT191" s="80"/>
      <c r="AU191" s="81"/>
      <c r="AV191" s="88"/>
      <c r="AW191" s="89"/>
      <c r="AX191" s="89"/>
      <c r="AY191" s="89"/>
      <c r="AZ191" s="89"/>
      <c r="BA191" s="89"/>
      <c r="BB191" s="89"/>
      <c r="BC191" s="90"/>
      <c r="BD191" s="88"/>
      <c r="BE191" s="89"/>
      <c r="BF191" s="89"/>
      <c r="BG191" s="89"/>
      <c r="BH191" s="89"/>
      <c r="BI191" s="89"/>
      <c r="BJ191" s="89"/>
      <c r="BK191" s="89"/>
      <c r="BL191" s="90"/>
      <c r="BM191" s="119"/>
      <c r="BN191" s="120"/>
      <c r="BO191" s="120"/>
      <c r="BP191" s="120"/>
      <c r="BQ191" s="120"/>
      <c r="BR191" s="120"/>
      <c r="BS191" s="120"/>
      <c r="BT191" s="120"/>
      <c r="BU191" s="120"/>
      <c r="BV191" s="123"/>
      <c r="BW191" s="124"/>
      <c r="BX191" s="124"/>
      <c r="BY191" s="124"/>
      <c r="BZ191" s="124"/>
      <c r="CA191" s="124"/>
      <c r="CB191" s="124"/>
      <c r="CC191" s="125"/>
      <c r="CD191" s="79"/>
      <c r="CE191" s="80"/>
      <c r="CF191" s="80"/>
      <c r="CG191" s="80"/>
      <c r="CH191" s="80"/>
      <c r="CI191" s="80"/>
      <c r="CJ191" s="80"/>
      <c r="CK191" s="80"/>
      <c r="CL191" s="80"/>
      <c r="CM191" s="80"/>
      <c r="CN191" s="81"/>
      <c r="CO191" s="79"/>
      <c r="CP191" s="80"/>
      <c r="CQ191" s="80"/>
      <c r="CR191" s="80"/>
      <c r="CS191" s="80"/>
      <c r="CT191" s="80"/>
      <c r="CU191" s="80"/>
      <c r="CV191" s="80"/>
      <c r="CW191" s="80"/>
      <c r="CX191" s="80"/>
      <c r="CY191" s="80"/>
      <c r="CZ191" s="81"/>
    </row>
    <row r="192" spans="2:112" ht="15" customHeight="1" x14ac:dyDescent="0.3">
      <c r="B192" s="27"/>
      <c r="C192" s="72"/>
      <c r="D192" s="73"/>
      <c r="E192" s="79"/>
      <c r="F192" s="80"/>
      <c r="G192" s="80"/>
      <c r="H192" s="80"/>
      <c r="I192" s="80"/>
      <c r="J192" s="80"/>
      <c r="K192" s="80"/>
      <c r="L192" s="80"/>
      <c r="M192" s="80"/>
      <c r="N192" s="81"/>
      <c r="O192" s="79"/>
      <c r="P192" s="80"/>
      <c r="Q192" s="80"/>
      <c r="R192" s="80"/>
      <c r="S192" s="80"/>
      <c r="T192" s="80"/>
      <c r="U192" s="80"/>
      <c r="V192" s="80"/>
      <c r="W192" s="80"/>
      <c r="X192" s="80"/>
      <c r="Y192" s="81"/>
      <c r="Z192" s="79"/>
      <c r="AA192" s="80"/>
      <c r="AB192" s="80"/>
      <c r="AC192" s="80"/>
      <c r="AD192" s="80"/>
      <c r="AE192" s="80"/>
      <c r="AF192" s="80"/>
      <c r="AG192" s="80"/>
      <c r="AH192" s="80"/>
      <c r="AI192" s="80"/>
      <c r="AJ192" s="80"/>
      <c r="AK192" s="80"/>
      <c r="AL192" s="80"/>
      <c r="AM192" s="81"/>
      <c r="AN192" s="79"/>
      <c r="AO192" s="80"/>
      <c r="AP192" s="80"/>
      <c r="AQ192" s="80"/>
      <c r="AR192" s="80"/>
      <c r="AS192" s="80"/>
      <c r="AT192" s="80"/>
      <c r="AU192" s="81"/>
      <c r="AV192" s="88"/>
      <c r="AW192" s="89"/>
      <c r="AX192" s="89"/>
      <c r="AY192" s="89"/>
      <c r="AZ192" s="89"/>
      <c r="BA192" s="89"/>
      <c r="BB192" s="89"/>
      <c r="BC192" s="90"/>
      <c r="BD192" s="91"/>
      <c r="BE192" s="92"/>
      <c r="BF192" s="92"/>
      <c r="BG192" s="92"/>
      <c r="BH192" s="92"/>
      <c r="BI192" s="92"/>
      <c r="BJ192" s="92"/>
      <c r="BK192" s="92"/>
      <c r="BL192" s="93"/>
      <c r="BM192" s="119"/>
      <c r="BN192" s="120"/>
      <c r="BO192" s="120"/>
      <c r="BP192" s="120"/>
      <c r="BQ192" s="120"/>
      <c r="BR192" s="120"/>
      <c r="BS192" s="120"/>
      <c r="BT192" s="120"/>
      <c r="BU192" s="120"/>
      <c r="BV192" s="100"/>
      <c r="BW192" s="101"/>
      <c r="BX192" s="101"/>
      <c r="BY192" s="101"/>
      <c r="BZ192" s="101"/>
      <c r="CA192" s="101"/>
      <c r="CB192" s="101"/>
      <c r="CC192" s="102"/>
      <c r="CD192" s="79"/>
      <c r="CE192" s="80"/>
      <c r="CF192" s="80"/>
      <c r="CG192" s="80"/>
      <c r="CH192" s="80"/>
      <c r="CI192" s="80"/>
      <c r="CJ192" s="80"/>
      <c r="CK192" s="80"/>
      <c r="CL192" s="80"/>
      <c r="CM192" s="80"/>
      <c r="CN192" s="81"/>
      <c r="CO192" s="79"/>
      <c r="CP192" s="80"/>
      <c r="CQ192" s="80"/>
      <c r="CR192" s="80"/>
      <c r="CS192" s="80"/>
      <c r="CT192" s="80"/>
      <c r="CU192" s="80"/>
      <c r="CV192" s="80"/>
      <c r="CW192" s="80"/>
      <c r="CX192" s="80"/>
      <c r="CY192" s="80"/>
      <c r="CZ192" s="81"/>
    </row>
    <row r="193" spans="2:112" ht="15" customHeight="1" x14ac:dyDescent="0.3">
      <c r="B193" s="27"/>
      <c r="C193" s="72"/>
      <c r="D193" s="73"/>
      <c r="E193" s="79"/>
      <c r="F193" s="80"/>
      <c r="G193" s="80"/>
      <c r="H193" s="80"/>
      <c r="I193" s="80"/>
      <c r="J193" s="80"/>
      <c r="K193" s="80"/>
      <c r="L193" s="80"/>
      <c r="M193" s="80"/>
      <c r="N193" s="81"/>
      <c r="O193" s="79"/>
      <c r="P193" s="80"/>
      <c r="Q193" s="80"/>
      <c r="R193" s="80"/>
      <c r="S193" s="80"/>
      <c r="T193" s="80"/>
      <c r="U193" s="80"/>
      <c r="V193" s="80"/>
      <c r="W193" s="80"/>
      <c r="X193" s="80"/>
      <c r="Y193" s="81"/>
      <c r="Z193" s="79"/>
      <c r="AA193" s="80"/>
      <c r="AB193" s="80"/>
      <c r="AC193" s="80"/>
      <c r="AD193" s="80"/>
      <c r="AE193" s="80"/>
      <c r="AF193" s="80"/>
      <c r="AG193" s="80"/>
      <c r="AH193" s="80"/>
      <c r="AI193" s="80"/>
      <c r="AJ193" s="80"/>
      <c r="AK193" s="80"/>
      <c r="AL193" s="80"/>
      <c r="AM193" s="81"/>
      <c r="AN193" s="79"/>
      <c r="AO193" s="80"/>
      <c r="AP193" s="80"/>
      <c r="AQ193" s="80"/>
      <c r="AR193" s="80"/>
      <c r="AS193" s="80"/>
      <c r="AT193" s="80"/>
      <c r="AU193" s="81"/>
      <c r="AV193" s="88"/>
      <c r="AW193" s="89"/>
      <c r="AX193" s="89"/>
      <c r="AY193" s="89"/>
      <c r="AZ193" s="89"/>
      <c r="BA193" s="89"/>
      <c r="BB193" s="89"/>
      <c r="BC193" s="90"/>
      <c r="BD193" s="106"/>
      <c r="BE193" s="106"/>
      <c r="BF193" s="106"/>
      <c r="BG193" s="106"/>
      <c r="BH193" s="106"/>
      <c r="BI193" s="106"/>
      <c r="BJ193" s="106"/>
      <c r="BK193" s="106"/>
      <c r="BL193" s="106"/>
      <c r="BM193" s="119"/>
      <c r="BN193" s="120"/>
      <c r="BO193" s="120"/>
      <c r="BP193" s="120"/>
      <c r="BQ193" s="120"/>
      <c r="BR193" s="120"/>
      <c r="BS193" s="120"/>
      <c r="BT193" s="120"/>
      <c r="BU193" s="120"/>
      <c r="BV193" s="111" t="s">
        <v>31</v>
      </c>
      <c r="BW193" s="112"/>
      <c r="BX193" s="112"/>
      <c r="BY193" s="112"/>
      <c r="BZ193" s="112"/>
      <c r="CA193" s="112"/>
      <c r="CB193" s="112"/>
      <c r="CC193" s="113"/>
      <c r="CD193" s="79"/>
      <c r="CE193" s="80"/>
      <c r="CF193" s="80"/>
      <c r="CG193" s="80"/>
      <c r="CH193" s="80"/>
      <c r="CI193" s="80"/>
      <c r="CJ193" s="80"/>
      <c r="CK193" s="80"/>
      <c r="CL193" s="80"/>
      <c r="CM193" s="80"/>
      <c r="CN193" s="81"/>
      <c r="CO193" s="79"/>
      <c r="CP193" s="80"/>
      <c r="CQ193" s="80"/>
      <c r="CR193" s="80"/>
      <c r="CS193" s="80"/>
      <c r="CT193" s="80"/>
      <c r="CU193" s="80"/>
      <c r="CV193" s="80"/>
      <c r="CW193" s="80"/>
      <c r="CX193" s="80"/>
      <c r="CY193" s="80"/>
      <c r="CZ193" s="81"/>
    </row>
    <row r="194" spans="2:112" ht="15" customHeight="1" x14ac:dyDescent="0.3">
      <c r="B194" s="27"/>
      <c r="C194" s="72"/>
      <c r="D194" s="73"/>
      <c r="E194" s="79"/>
      <c r="F194" s="80"/>
      <c r="G194" s="80"/>
      <c r="H194" s="80"/>
      <c r="I194" s="80"/>
      <c r="J194" s="80"/>
      <c r="K194" s="80"/>
      <c r="L194" s="80"/>
      <c r="M194" s="80"/>
      <c r="N194" s="81"/>
      <c r="O194" s="79"/>
      <c r="P194" s="80"/>
      <c r="Q194" s="80"/>
      <c r="R194" s="80"/>
      <c r="S194" s="80"/>
      <c r="T194" s="80"/>
      <c r="U194" s="80"/>
      <c r="V194" s="80"/>
      <c r="W194" s="80"/>
      <c r="X194" s="80"/>
      <c r="Y194" s="81"/>
      <c r="Z194" s="79"/>
      <c r="AA194" s="80"/>
      <c r="AB194" s="80"/>
      <c r="AC194" s="80"/>
      <c r="AD194" s="80"/>
      <c r="AE194" s="80"/>
      <c r="AF194" s="80"/>
      <c r="AG194" s="80"/>
      <c r="AH194" s="80"/>
      <c r="AI194" s="80"/>
      <c r="AJ194" s="80"/>
      <c r="AK194" s="80"/>
      <c r="AL194" s="80"/>
      <c r="AM194" s="81"/>
      <c r="AN194" s="79"/>
      <c r="AO194" s="80"/>
      <c r="AP194" s="80"/>
      <c r="AQ194" s="80"/>
      <c r="AR194" s="80"/>
      <c r="AS194" s="80"/>
      <c r="AT194" s="80"/>
      <c r="AU194" s="81"/>
      <c r="AV194" s="88"/>
      <c r="AW194" s="89"/>
      <c r="AX194" s="89"/>
      <c r="AY194" s="89"/>
      <c r="AZ194" s="89"/>
      <c r="BA194" s="89"/>
      <c r="BB194" s="89"/>
      <c r="BC194" s="90"/>
      <c r="BD194" s="107"/>
      <c r="BE194" s="107"/>
      <c r="BF194" s="107"/>
      <c r="BG194" s="107"/>
      <c r="BH194" s="107"/>
      <c r="BI194" s="107"/>
      <c r="BJ194" s="107"/>
      <c r="BK194" s="107"/>
      <c r="BL194" s="107"/>
      <c r="BM194" s="119"/>
      <c r="BN194" s="120"/>
      <c r="BO194" s="120"/>
      <c r="BP194" s="120"/>
      <c r="BQ194" s="120"/>
      <c r="BR194" s="120"/>
      <c r="BS194" s="120"/>
      <c r="BT194" s="120"/>
      <c r="BU194" s="120"/>
      <c r="BV194" s="114"/>
      <c r="BW194" s="115"/>
      <c r="BX194" s="115"/>
      <c r="BY194" s="115"/>
      <c r="BZ194" s="115"/>
      <c r="CA194" s="115"/>
      <c r="CB194" s="115"/>
      <c r="CC194" s="116"/>
      <c r="CD194" s="79"/>
      <c r="CE194" s="80"/>
      <c r="CF194" s="80"/>
      <c r="CG194" s="80"/>
      <c r="CH194" s="80"/>
      <c r="CI194" s="80"/>
      <c r="CJ194" s="80"/>
      <c r="CK194" s="80"/>
      <c r="CL194" s="80"/>
      <c r="CM194" s="80"/>
      <c r="CN194" s="81"/>
      <c r="CO194" s="79"/>
      <c r="CP194" s="80"/>
      <c r="CQ194" s="80"/>
      <c r="CR194" s="80"/>
      <c r="CS194" s="80"/>
      <c r="CT194" s="80"/>
      <c r="CU194" s="80"/>
      <c r="CV194" s="80"/>
      <c r="CW194" s="80"/>
      <c r="CX194" s="80"/>
      <c r="CY194" s="80"/>
      <c r="CZ194" s="81"/>
    </row>
    <row r="195" spans="2:112" ht="15" customHeight="1" x14ac:dyDescent="0.3">
      <c r="B195" s="27"/>
      <c r="C195" s="72"/>
      <c r="D195" s="73"/>
      <c r="E195" s="79"/>
      <c r="F195" s="80"/>
      <c r="G195" s="80"/>
      <c r="H195" s="80"/>
      <c r="I195" s="80"/>
      <c r="J195" s="80"/>
      <c r="K195" s="80"/>
      <c r="L195" s="80"/>
      <c r="M195" s="80"/>
      <c r="N195" s="81"/>
      <c r="O195" s="79"/>
      <c r="P195" s="80"/>
      <c r="Q195" s="80"/>
      <c r="R195" s="80"/>
      <c r="S195" s="80"/>
      <c r="T195" s="80"/>
      <c r="U195" s="80"/>
      <c r="V195" s="80"/>
      <c r="W195" s="80"/>
      <c r="X195" s="80"/>
      <c r="Y195" s="81"/>
      <c r="Z195" s="79"/>
      <c r="AA195" s="80"/>
      <c r="AB195" s="80"/>
      <c r="AC195" s="80"/>
      <c r="AD195" s="80"/>
      <c r="AE195" s="80"/>
      <c r="AF195" s="80"/>
      <c r="AG195" s="80"/>
      <c r="AH195" s="80"/>
      <c r="AI195" s="80"/>
      <c r="AJ195" s="80"/>
      <c r="AK195" s="80"/>
      <c r="AL195" s="80"/>
      <c r="AM195" s="81"/>
      <c r="AN195" s="79"/>
      <c r="AO195" s="80"/>
      <c r="AP195" s="80"/>
      <c r="AQ195" s="80"/>
      <c r="AR195" s="80"/>
      <c r="AS195" s="80"/>
      <c r="AT195" s="80"/>
      <c r="AU195" s="81"/>
      <c r="AV195" s="88"/>
      <c r="AW195" s="89"/>
      <c r="AX195" s="89"/>
      <c r="AY195" s="89"/>
      <c r="AZ195" s="89"/>
      <c r="BA195" s="89"/>
      <c r="BB195" s="89"/>
      <c r="BC195" s="90"/>
      <c r="BD195" s="107"/>
      <c r="BE195" s="107"/>
      <c r="BF195" s="107"/>
      <c r="BG195" s="107"/>
      <c r="BH195" s="107"/>
      <c r="BI195" s="107"/>
      <c r="BJ195" s="107"/>
      <c r="BK195" s="107"/>
      <c r="BL195" s="107"/>
      <c r="BM195" s="119"/>
      <c r="BN195" s="120"/>
      <c r="BO195" s="120"/>
      <c r="BP195" s="120"/>
      <c r="BQ195" s="120"/>
      <c r="BR195" s="120"/>
      <c r="BS195" s="120"/>
      <c r="BT195" s="120"/>
      <c r="BU195" s="120"/>
      <c r="BV195" s="100"/>
      <c r="BW195" s="101"/>
      <c r="BX195" s="101"/>
      <c r="BY195" s="101"/>
      <c r="BZ195" s="101"/>
      <c r="CA195" s="101"/>
      <c r="CB195" s="101"/>
      <c r="CC195" s="102"/>
      <c r="CD195" s="79"/>
      <c r="CE195" s="80"/>
      <c r="CF195" s="80"/>
      <c r="CG195" s="80"/>
      <c r="CH195" s="80"/>
      <c r="CI195" s="80"/>
      <c r="CJ195" s="80"/>
      <c r="CK195" s="80"/>
      <c r="CL195" s="80"/>
      <c r="CM195" s="80"/>
      <c r="CN195" s="81"/>
      <c r="CO195" s="79"/>
      <c r="CP195" s="80"/>
      <c r="CQ195" s="80"/>
      <c r="CR195" s="80"/>
      <c r="CS195" s="80"/>
      <c r="CT195" s="80"/>
      <c r="CU195" s="80"/>
      <c r="CV195" s="80"/>
      <c r="CW195" s="80"/>
      <c r="CX195" s="80"/>
      <c r="CY195" s="80"/>
      <c r="CZ195" s="81"/>
    </row>
    <row r="196" spans="2:112" ht="15" customHeight="1" x14ac:dyDescent="0.3">
      <c r="B196" s="27"/>
      <c r="C196" s="72"/>
      <c r="D196" s="73"/>
      <c r="E196" s="79"/>
      <c r="F196" s="80"/>
      <c r="G196" s="80"/>
      <c r="H196" s="80"/>
      <c r="I196" s="80"/>
      <c r="J196" s="80"/>
      <c r="K196" s="80"/>
      <c r="L196" s="80"/>
      <c r="M196" s="80"/>
      <c r="N196" s="81"/>
      <c r="O196" s="79"/>
      <c r="P196" s="80"/>
      <c r="Q196" s="80"/>
      <c r="R196" s="80"/>
      <c r="S196" s="80"/>
      <c r="T196" s="80"/>
      <c r="U196" s="80"/>
      <c r="V196" s="80"/>
      <c r="W196" s="80"/>
      <c r="X196" s="80"/>
      <c r="Y196" s="81"/>
      <c r="Z196" s="79"/>
      <c r="AA196" s="80"/>
      <c r="AB196" s="80"/>
      <c r="AC196" s="80"/>
      <c r="AD196" s="80"/>
      <c r="AE196" s="80"/>
      <c r="AF196" s="80"/>
      <c r="AG196" s="80"/>
      <c r="AH196" s="80"/>
      <c r="AI196" s="80"/>
      <c r="AJ196" s="80"/>
      <c r="AK196" s="80"/>
      <c r="AL196" s="80"/>
      <c r="AM196" s="81"/>
      <c r="AN196" s="79"/>
      <c r="AO196" s="80"/>
      <c r="AP196" s="80"/>
      <c r="AQ196" s="80"/>
      <c r="AR196" s="80"/>
      <c r="AS196" s="80"/>
      <c r="AT196" s="80"/>
      <c r="AU196" s="81"/>
      <c r="AV196" s="88"/>
      <c r="AW196" s="89"/>
      <c r="AX196" s="89"/>
      <c r="AY196" s="89"/>
      <c r="AZ196" s="89"/>
      <c r="BA196" s="89"/>
      <c r="BB196" s="89"/>
      <c r="BC196" s="90"/>
      <c r="BD196" s="107"/>
      <c r="BE196" s="107"/>
      <c r="BF196" s="107"/>
      <c r="BG196" s="107"/>
      <c r="BH196" s="107"/>
      <c r="BI196" s="107"/>
      <c r="BJ196" s="107"/>
      <c r="BK196" s="107"/>
      <c r="BL196" s="107"/>
      <c r="BM196" s="119"/>
      <c r="BN196" s="120"/>
      <c r="BO196" s="120"/>
      <c r="BP196" s="120"/>
      <c r="BQ196" s="120"/>
      <c r="BR196" s="120"/>
      <c r="BS196" s="120"/>
      <c r="BT196" s="120"/>
      <c r="BU196" s="120"/>
      <c r="BV196" s="28"/>
      <c r="BW196" s="29"/>
      <c r="BX196" s="29"/>
      <c r="BY196" s="29"/>
      <c r="BZ196" s="29"/>
      <c r="CA196" s="29"/>
      <c r="CB196" s="29"/>
      <c r="CC196" s="30"/>
      <c r="CD196" s="79"/>
      <c r="CE196" s="80"/>
      <c r="CF196" s="80"/>
      <c r="CG196" s="80"/>
      <c r="CH196" s="80"/>
      <c r="CI196" s="80"/>
      <c r="CJ196" s="80"/>
      <c r="CK196" s="80"/>
      <c r="CL196" s="80"/>
      <c r="CM196" s="80"/>
      <c r="CN196" s="81"/>
      <c r="CO196" s="79"/>
      <c r="CP196" s="80"/>
      <c r="CQ196" s="80"/>
      <c r="CR196" s="80"/>
      <c r="CS196" s="80"/>
      <c r="CT196" s="80"/>
      <c r="CU196" s="80"/>
      <c r="CV196" s="80"/>
      <c r="CW196" s="80"/>
      <c r="CX196" s="80"/>
      <c r="CY196" s="80"/>
      <c r="CZ196" s="81"/>
    </row>
    <row r="197" spans="2:112" ht="17.25" customHeight="1" x14ac:dyDescent="0.3">
      <c r="B197" s="27"/>
      <c r="C197" s="72"/>
      <c r="D197" s="73"/>
      <c r="E197" s="79"/>
      <c r="F197" s="80"/>
      <c r="G197" s="80"/>
      <c r="H197" s="80"/>
      <c r="I197" s="80"/>
      <c r="J197" s="80"/>
      <c r="K197" s="80"/>
      <c r="L197" s="80"/>
      <c r="M197" s="80"/>
      <c r="N197" s="81"/>
      <c r="O197" s="79"/>
      <c r="P197" s="80"/>
      <c r="Q197" s="80"/>
      <c r="R197" s="80"/>
      <c r="S197" s="80"/>
      <c r="T197" s="80"/>
      <c r="U197" s="80"/>
      <c r="V197" s="80"/>
      <c r="W197" s="80"/>
      <c r="X197" s="80"/>
      <c r="Y197" s="81"/>
      <c r="Z197" s="79"/>
      <c r="AA197" s="80"/>
      <c r="AB197" s="80"/>
      <c r="AC197" s="80"/>
      <c r="AD197" s="80"/>
      <c r="AE197" s="80"/>
      <c r="AF197" s="80"/>
      <c r="AG197" s="80"/>
      <c r="AH197" s="80"/>
      <c r="AI197" s="80"/>
      <c r="AJ197" s="80"/>
      <c r="AK197" s="80"/>
      <c r="AL197" s="80"/>
      <c r="AM197" s="81"/>
      <c r="AN197" s="79"/>
      <c r="AO197" s="80"/>
      <c r="AP197" s="80"/>
      <c r="AQ197" s="80"/>
      <c r="AR197" s="80"/>
      <c r="AS197" s="80"/>
      <c r="AT197" s="80"/>
      <c r="AU197" s="81"/>
      <c r="AV197" s="88"/>
      <c r="AW197" s="89"/>
      <c r="AX197" s="89"/>
      <c r="AY197" s="89"/>
      <c r="AZ197" s="89"/>
      <c r="BA197" s="89"/>
      <c r="BB197" s="89"/>
      <c r="BC197" s="90"/>
      <c r="BD197" s="107"/>
      <c r="BE197" s="107"/>
      <c r="BF197" s="107"/>
      <c r="BG197" s="107"/>
      <c r="BH197" s="107"/>
      <c r="BI197" s="107"/>
      <c r="BJ197" s="107"/>
      <c r="BK197" s="107"/>
      <c r="BL197" s="107"/>
      <c r="BM197" s="119"/>
      <c r="BN197" s="120"/>
      <c r="BO197" s="120"/>
      <c r="BP197" s="120"/>
      <c r="BQ197" s="120"/>
      <c r="BR197" s="120"/>
      <c r="BS197" s="120"/>
      <c r="BT197" s="120"/>
      <c r="BU197" s="120"/>
      <c r="BV197" s="88"/>
      <c r="BW197" s="89"/>
      <c r="BX197" s="89"/>
      <c r="BY197" s="89"/>
      <c r="BZ197" s="89"/>
      <c r="CA197" s="89"/>
      <c r="CB197" s="89"/>
      <c r="CC197" s="90"/>
      <c r="CD197" s="79"/>
      <c r="CE197" s="80"/>
      <c r="CF197" s="80"/>
      <c r="CG197" s="80"/>
      <c r="CH197" s="80"/>
      <c r="CI197" s="80"/>
      <c r="CJ197" s="80"/>
      <c r="CK197" s="80"/>
      <c r="CL197" s="80"/>
      <c r="CM197" s="80"/>
      <c r="CN197" s="81"/>
      <c r="CO197" s="79"/>
      <c r="CP197" s="80"/>
      <c r="CQ197" s="80"/>
      <c r="CR197" s="80"/>
      <c r="CS197" s="80"/>
      <c r="CT197" s="80"/>
      <c r="CU197" s="80"/>
      <c r="CV197" s="80"/>
      <c r="CW197" s="80"/>
      <c r="CX197" s="80"/>
      <c r="CY197" s="80"/>
      <c r="CZ197" s="81"/>
    </row>
    <row r="198" spans="2:112" ht="0.75" customHeight="1" x14ac:dyDescent="0.3">
      <c r="B198" s="31"/>
      <c r="C198" s="74"/>
      <c r="D198" s="75"/>
      <c r="E198" s="82"/>
      <c r="F198" s="83"/>
      <c r="G198" s="83"/>
      <c r="H198" s="83"/>
      <c r="I198" s="83"/>
      <c r="J198" s="83"/>
      <c r="K198" s="83"/>
      <c r="L198" s="83"/>
      <c r="M198" s="83"/>
      <c r="N198" s="84"/>
      <c r="O198" s="82"/>
      <c r="P198" s="83"/>
      <c r="Q198" s="83"/>
      <c r="R198" s="83"/>
      <c r="S198" s="83"/>
      <c r="T198" s="83"/>
      <c r="U198" s="83"/>
      <c r="V198" s="83"/>
      <c r="W198" s="83"/>
      <c r="X198" s="83"/>
      <c r="Y198" s="84"/>
      <c r="Z198" s="82"/>
      <c r="AA198" s="83"/>
      <c r="AB198" s="83"/>
      <c r="AC198" s="83"/>
      <c r="AD198" s="83"/>
      <c r="AE198" s="83"/>
      <c r="AF198" s="83"/>
      <c r="AG198" s="83"/>
      <c r="AH198" s="83"/>
      <c r="AI198" s="83"/>
      <c r="AJ198" s="83"/>
      <c r="AK198" s="83"/>
      <c r="AL198" s="83"/>
      <c r="AM198" s="84"/>
      <c r="AN198" s="82"/>
      <c r="AO198" s="83"/>
      <c r="AP198" s="83"/>
      <c r="AQ198" s="83"/>
      <c r="AR198" s="83"/>
      <c r="AS198" s="83"/>
      <c r="AT198" s="83"/>
      <c r="AU198" s="84"/>
      <c r="AV198" s="91"/>
      <c r="AW198" s="92"/>
      <c r="AX198" s="92"/>
      <c r="AY198" s="92"/>
      <c r="AZ198" s="92"/>
      <c r="BA198" s="92"/>
      <c r="BB198" s="92"/>
      <c r="BC198" s="93"/>
      <c r="BD198" s="107"/>
      <c r="BE198" s="107"/>
      <c r="BF198" s="107"/>
      <c r="BG198" s="107"/>
      <c r="BH198" s="107"/>
      <c r="BI198" s="107"/>
      <c r="BJ198" s="107"/>
      <c r="BK198" s="107"/>
      <c r="BL198" s="107"/>
      <c r="BM198" s="121"/>
      <c r="BN198" s="122"/>
      <c r="BO198" s="122"/>
      <c r="BP198" s="122"/>
      <c r="BQ198" s="122"/>
      <c r="BR198" s="122"/>
      <c r="BS198" s="122"/>
      <c r="BT198" s="122"/>
      <c r="BU198" s="122"/>
      <c r="BV198" s="91"/>
      <c r="BW198" s="92"/>
      <c r="BX198" s="92"/>
      <c r="BY198" s="92"/>
      <c r="BZ198" s="92"/>
      <c r="CA198" s="92"/>
      <c r="CB198" s="92"/>
      <c r="CC198" s="93"/>
      <c r="CD198" s="82"/>
      <c r="CE198" s="83"/>
      <c r="CF198" s="83"/>
      <c r="CG198" s="83"/>
      <c r="CH198" s="83"/>
      <c r="CI198" s="83"/>
      <c r="CJ198" s="83"/>
      <c r="CK198" s="83"/>
      <c r="CL198" s="83"/>
      <c r="CM198" s="83"/>
      <c r="CN198" s="84"/>
      <c r="CO198" s="82"/>
      <c r="CP198" s="83"/>
      <c r="CQ198" s="83"/>
      <c r="CR198" s="83"/>
      <c r="CS198" s="83"/>
      <c r="CT198" s="83"/>
      <c r="CU198" s="83"/>
      <c r="CV198" s="83"/>
      <c r="CW198" s="83"/>
      <c r="CX198" s="83"/>
      <c r="CY198" s="83"/>
      <c r="CZ198" s="84"/>
    </row>
    <row r="199" spans="2:112" ht="6.9" customHeight="1" x14ac:dyDescent="0.3">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1"/>
      <c r="BW199" s="21"/>
      <c r="BX199" s="21"/>
      <c r="BY199" s="21"/>
      <c r="BZ199" s="21"/>
      <c r="CA199" s="21"/>
      <c r="CB199" s="21"/>
      <c r="CC199" s="21"/>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row>
    <row r="200" spans="2:112" ht="15" customHeight="1" x14ac:dyDescent="0.3">
      <c r="B200" s="26"/>
      <c r="C200" s="70" t="s">
        <v>54</v>
      </c>
      <c r="D200" s="71"/>
      <c r="E200" s="76"/>
      <c r="F200" s="77"/>
      <c r="G200" s="77"/>
      <c r="H200" s="77"/>
      <c r="I200" s="77"/>
      <c r="J200" s="77"/>
      <c r="K200" s="77"/>
      <c r="L200" s="77"/>
      <c r="M200" s="77"/>
      <c r="N200" s="78"/>
      <c r="O200" s="76"/>
      <c r="P200" s="77"/>
      <c r="Q200" s="77"/>
      <c r="R200" s="77"/>
      <c r="S200" s="77"/>
      <c r="T200" s="77"/>
      <c r="U200" s="77"/>
      <c r="V200" s="77"/>
      <c r="W200" s="77"/>
      <c r="X200" s="77"/>
      <c r="Y200" s="78"/>
      <c r="Z200" s="76"/>
      <c r="AA200" s="77"/>
      <c r="AB200" s="77"/>
      <c r="AC200" s="77"/>
      <c r="AD200" s="77"/>
      <c r="AE200" s="77"/>
      <c r="AF200" s="77"/>
      <c r="AG200" s="77"/>
      <c r="AH200" s="77"/>
      <c r="AI200" s="77"/>
      <c r="AJ200" s="77"/>
      <c r="AK200" s="77"/>
      <c r="AL200" s="77"/>
      <c r="AM200" s="78"/>
      <c r="AN200" s="76"/>
      <c r="AO200" s="77"/>
      <c r="AP200" s="77"/>
      <c r="AQ200" s="77"/>
      <c r="AR200" s="77"/>
      <c r="AS200" s="77"/>
      <c r="AT200" s="77"/>
      <c r="AU200" s="78"/>
      <c r="AV200" s="85"/>
      <c r="AW200" s="86"/>
      <c r="AX200" s="86"/>
      <c r="AY200" s="86"/>
      <c r="AZ200" s="86"/>
      <c r="BA200" s="86"/>
      <c r="BB200" s="86"/>
      <c r="BC200" s="87"/>
      <c r="BD200" s="85"/>
      <c r="BE200" s="86"/>
      <c r="BF200" s="86"/>
      <c r="BG200" s="86"/>
      <c r="BH200" s="86"/>
      <c r="BI200" s="86"/>
      <c r="BJ200" s="86"/>
      <c r="BK200" s="86"/>
      <c r="BL200" s="87"/>
      <c r="BM200" s="117"/>
      <c r="BN200" s="118"/>
      <c r="BO200" s="118"/>
      <c r="BP200" s="118"/>
      <c r="BQ200" s="118"/>
      <c r="BR200" s="118"/>
      <c r="BS200" s="118"/>
      <c r="BT200" s="118"/>
      <c r="BU200" s="126"/>
      <c r="BV200" s="111" t="s">
        <v>30</v>
      </c>
      <c r="BW200" s="112"/>
      <c r="BX200" s="112"/>
      <c r="BY200" s="112"/>
      <c r="BZ200" s="112"/>
      <c r="CA200" s="112"/>
      <c r="CB200" s="112"/>
      <c r="CC200" s="113"/>
      <c r="CD200" s="76"/>
      <c r="CE200" s="77"/>
      <c r="CF200" s="77"/>
      <c r="CG200" s="77"/>
      <c r="CH200" s="77"/>
      <c r="CI200" s="77"/>
      <c r="CJ200" s="77"/>
      <c r="CK200" s="77"/>
      <c r="CL200" s="77"/>
      <c r="CM200" s="77"/>
      <c r="CN200" s="78"/>
      <c r="CO200" s="76"/>
      <c r="CP200" s="77"/>
      <c r="CQ200" s="77"/>
      <c r="CR200" s="77"/>
      <c r="CS200" s="77"/>
      <c r="CT200" s="77"/>
      <c r="CU200" s="77"/>
      <c r="CV200" s="77"/>
      <c r="CW200" s="77"/>
      <c r="CX200" s="77"/>
      <c r="CY200" s="77"/>
      <c r="CZ200" s="78"/>
    </row>
    <row r="201" spans="2:112" ht="15" customHeight="1" x14ac:dyDescent="0.3">
      <c r="B201" s="27"/>
      <c r="C201" s="72"/>
      <c r="D201" s="73"/>
      <c r="E201" s="79"/>
      <c r="F201" s="80"/>
      <c r="G201" s="80"/>
      <c r="H201" s="80"/>
      <c r="I201" s="80"/>
      <c r="J201" s="80"/>
      <c r="K201" s="80"/>
      <c r="L201" s="80"/>
      <c r="M201" s="80"/>
      <c r="N201" s="81"/>
      <c r="O201" s="79"/>
      <c r="P201" s="80"/>
      <c r="Q201" s="80"/>
      <c r="R201" s="80"/>
      <c r="S201" s="80"/>
      <c r="T201" s="80"/>
      <c r="U201" s="80"/>
      <c r="V201" s="80"/>
      <c r="W201" s="80"/>
      <c r="X201" s="80"/>
      <c r="Y201" s="81"/>
      <c r="Z201" s="79"/>
      <c r="AA201" s="80"/>
      <c r="AB201" s="80"/>
      <c r="AC201" s="80"/>
      <c r="AD201" s="80"/>
      <c r="AE201" s="80"/>
      <c r="AF201" s="80"/>
      <c r="AG201" s="80"/>
      <c r="AH201" s="80"/>
      <c r="AI201" s="80"/>
      <c r="AJ201" s="80"/>
      <c r="AK201" s="80"/>
      <c r="AL201" s="80"/>
      <c r="AM201" s="81"/>
      <c r="AN201" s="79"/>
      <c r="AO201" s="80"/>
      <c r="AP201" s="80"/>
      <c r="AQ201" s="80"/>
      <c r="AR201" s="80"/>
      <c r="AS201" s="80"/>
      <c r="AT201" s="80"/>
      <c r="AU201" s="81"/>
      <c r="AV201" s="88"/>
      <c r="AW201" s="89"/>
      <c r="AX201" s="89"/>
      <c r="AY201" s="89"/>
      <c r="AZ201" s="89"/>
      <c r="BA201" s="89"/>
      <c r="BB201" s="89"/>
      <c r="BC201" s="90"/>
      <c r="BD201" s="88"/>
      <c r="BE201" s="89"/>
      <c r="BF201" s="89"/>
      <c r="BG201" s="89"/>
      <c r="BH201" s="89"/>
      <c r="BI201" s="89"/>
      <c r="BJ201" s="89"/>
      <c r="BK201" s="89"/>
      <c r="BL201" s="90"/>
      <c r="BM201" s="119"/>
      <c r="BN201" s="120"/>
      <c r="BO201" s="120"/>
      <c r="BP201" s="120"/>
      <c r="BQ201" s="120"/>
      <c r="BR201" s="120"/>
      <c r="BS201" s="120"/>
      <c r="BT201" s="120"/>
      <c r="BU201" s="127"/>
      <c r="BV201" s="123"/>
      <c r="BW201" s="124"/>
      <c r="BX201" s="124"/>
      <c r="BY201" s="124"/>
      <c r="BZ201" s="124"/>
      <c r="CA201" s="124"/>
      <c r="CB201" s="124"/>
      <c r="CC201" s="125"/>
      <c r="CD201" s="79"/>
      <c r="CE201" s="80"/>
      <c r="CF201" s="80"/>
      <c r="CG201" s="80"/>
      <c r="CH201" s="80"/>
      <c r="CI201" s="80"/>
      <c r="CJ201" s="80"/>
      <c r="CK201" s="80"/>
      <c r="CL201" s="80"/>
      <c r="CM201" s="80"/>
      <c r="CN201" s="81"/>
      <c r="CO201" s="79"/>
      <c r="CP201" s="80"/>
      <c r="CQ201" s="80"/>
      <c r="CR201" s="80"/>
      <c r="CS201" s="80"/>
      <c r="CT201" s="80"/>
      <c r="CU201" s="80"/>
      <c r="CV201" s="80"/>
      <c r="CW201" s="80"/>
      <c r="CX201" s="80"/>
      <c r="CY201" s="80"/>
      <c r="CZ201" s="81"/>
    </row>
    <row r="202" spans="2:112" ht="15" customHeight="1" x14ac:dyDescent="0.3">
      <c r="B202" s="27"/>
      <c r="C202" s="72"/>
      <c r="D202" s="73"/>
      <c r="E202" s="79"/>
      <c r="F202" s="80"/>
      <c r="G202" s="80"/>
      <c r="H202" s="80"/>
      <c r="I202" s="80"/>
      <c r="J202" s="80"/>
      <c r="K202" s="80"/>
      <c r="L202" s="80"/>
      <c r="M202" s="80"/>
      <c r="N202" s="81"/>
      <c r="O202" s="79"/>
      <c r="P202" s="80"/>
      <c r="Q202" s="80"/>
      <c r="R202" s="80"/>
      <c r="S202" s="80"/>
      <c r="T202" s="80"/>
      <c r="U202" s="80"/>
      <c r="V202" s="80"/>
      <c r="W202" s="80"/>
      <c r="X202" s="80"/>
      <c r="Y202" s="81"/>
      <c r="Z202" s="79"/>
      <c r="AA202" s="80"/>
      <c r="AB202" s="80"/>
      <c r="AC202" s="80"/>
      <c r="AD202" s="80"/>
      <c r="AE202" s="80"/>
      <c r="AF202" s="80"/>
      <c r="AG202" s="80"/>
      <c r="AH202" s="80"/>
      <c r="AI202" s="80"/>
      <c r="AJ202" s="80"/>
      <c r="AK202" s="80"/>
      <c r="AL202" s="80"/>
      <c r="AM202" s="81"/>
      <c r="AN202" s="79"/>
      <c r="AO202" s="80"/>
      <c r="AP202" s="80"/>
      <c r="AQ202" s="80"/>
      <c r="AR202" s="80"/>
      <c r="AS202" s="80"/>
      <c r="AT202" s="80"/>
      <c r="AU202" s="81"/>
      <c r="AV202" s="88"/>
      <c r="AW202" s="89"/>
      <c r="AX202" s="89"/>
      <c r="AY202" s="89"/>
      <c r="AZ202" s="89"/>
      <c r="BA202" s="89"/>
      <c r="BB202" s="89"/>
      <c r="BC202" s="90"/>
      <c r="BD202" s="91"/>
      <c r="BE202" s="92"/>
      <c r="BF202" s="92"/>
      <c r="BG202" s="92"/>
      <c r="BH202" s="92"/>
      <c r="BI202" s="92"/>
      <c r="BJ202" s="92"/>
      <c r="BK202" s="92"/>
      <c r="BL202" s="93"/>
      <c r="BM202" s="119"/>
      <c r="BN202" s="120"/>
      <c r="BO202" s="120"/>
      <c r="BP202" s="120"/>
      <c r="BQ202" s="120"/>
      <c r="BR202" s="120"/>
      <c r="BS202" s="120"/>
      <c r="BT202" s="120"/>
      <c r="BU202" s="127"/>
      <c r="BV202" s="100"/>
      <c r="BW202" s="101"/>
      <c r="BX202" s="101"/>
      <c r="BY202" s="101"/>
      <c r="BZ202" s="101"/>
      <c r="CA202" s="101"/>
      <c r="CB202" s="101"/>
      <c r="CC202" s="102"/>
      <c r="CD202" s="79"/>
      <c r="CE202" s="80"/>
      <c r="CF202" s="80"/>
      <c r="CG202" s="80"/>
      <c r="CH202" s="80"/>
      <c r="CI202" s="80"/>
      <c r="CJ202" s="80"/>
      <c r="CK202" s="80"/>
      <c r="CL202" s="80"/>
      <c r="CM202" s="80"/>
      <c r="CN202" s="81"/>
      <c r="CO202" s="79"/>
      <c r="CP202" s="80"/>
      <c r="CQ202" s="80"/>
      <c r="CR202" s="80"/>
      <c r="CS202" s="80"/>
      <c r="CT202" s="80"/>
      <c r="CU202" s="80"/>
      <c r="CV202" s="80"/>
      <c r="CW202" s="80"/>
      <c r="CX202" s="80"/>
      <c r="CY202" s="80"/>
      <c r="CZ202" s="81"/>
    </row>
    <row r="203" spans="2:112" ht="15" customHeight="1" x14ac:dyDescent="0.3">
      <c r="B203" s="27"/>
      <c r="C203" s="72"/>
      <c r="D203" s="73"/>
      <c r="E203" s="79"/>
      <c r="F203" s="80"/>
      <c r="G203" s="80"/>
      <c r="H203" s="80"/>
      <c r="I203" s="80"/>
      <c r="J203" s="80"/>
      <c r="K203" s="80"/>
      <c r="L203" s="80"/>
      <c r="M203" s="80"/>
      <c r="N203" s="81"/>
      <c r="O203" s="79"/>
      <c r="P203" s="80"/>
      <c r="Q203" s="80"/>
      <c r="R203" s="80"/>
      <c r="S203" s="80"/>
      <c r="T203" s="80"/>
      <c r="U203" s="80"/>
      <c r="V203" s="80"/>
      <c r="W203" s="80"/>
      <c r="X203" s="80"/>
      <c r="Y203" s="81"/>
      <c r="Z203" s="79"/>
      <c r="AA203" s="80"/>
      <c r="AB203" s="80"/>
      <c r="AC203" s="80"/>
      <c r="AD203" s="80"/>
      <c r="AE203" s="80"/>
      <c r="AF203" s="80"/>
      <c r="AG203" s="80"/>
      <c r="AH203" s="80"/>
      <c r="AI203" s="80"/>
      <c r="AJ203" s="80"/>
      <c r="AK203" s="80"/>
      <c r="AL203" s="80"/>
      <c r="AM203" s="81"/>
      <c r="AN203" s="79"/>
      <c r="AO203" s="80"/>
      <c r="AP203" s="80"/>
      <c r="AQ203" s="80"/>
      <c r="AR203" s="80"/>
      <c r="AS203" s="80"/>
      <c r="AT203" s="80"/>
      <c r="AU203" s="81"/>
      <c r="AV203" s="88"/>
      <c r="AW203" s="89"/>
      <c r="AX203" s="89"/>
      <c r="AY203" s="89"/>
      <c r="AZ203" s="89"/>
      <c r="BA203" s="89"/>
      <c r="BB203" s="89"/>
      <c r="BC203" s="90"/>
      <c r="BD203" s="117"/>
      <c r="BE203" s="118"/>
      <c r="BF203" s="118"/>
      <c r="BG203" s="118"/>
      <c r="BH203" s="118"/>
      <c r="BI203" s="118"/>
      <c r="BJ203" s="118"/>
      <c r="BK203" s="118"/>
      <c r="BL203" s="126"/>
      <c r="BM203" s="119"/>
      <c r="BN203" s="120"/>
      <c r="BO203" s="120"/>
      <c r="BP203" s="120"/>
      <c r="BQ203" s="120"/>
      <c r="BR203" s="120"/>
      <c r="BS203" s="120"/>
      <c r="BT203" s="120"/>
      <c r="BU203" s="127"/>
      <c r="BV203" s="111" t="s">
        <v>31</v>
      </c>
      <c r="BW203" s="112"/>
      <c r="BX203" s="112"/>
      <c r="BY203" s="112"/>
      <c r="BZ203" s="112"/>
      <c r="CA203" s="112"/>
      <c r="CB203" s="112"/>
      <c r="CC203" s="113"/>
      <c r="CD203" s="79"/>
      <c r="CE203" s="80"/>
      <c r="CF203" s="80"/>
      <c r="CG203" s="80"/>
      <c r="CH203" s="80"/>
      <c r="CI203" s="80"/>
      <c r="CJ203" s="80"/>
      <c r="CK203" s="80"/>
      <c r="CL203" s="80"/>
      <c r="CM203" s="80"/>
      <c r="CN203" s="81"/>
      <c r="CO203" s="79"/>
      <c r="CP203" s="80"/>
      <c r="CQ203" s="80"/>
      <c r="CR203" s="80"/>
      <c r="CS203" s="80"/>
      <c r="CT203" s="80"/>
      <c r="CU203" s="80"/>
      <c r="CV203" s="80"/>
      <c r="CW203" s="80"/>
      <c r="CX203" s="80"/>
      <c r="CY203" s="80"/>
      <c r="CZ203" s="81"/>
    </row>
    <row r="204" spans="2:112" ht="15" customHeight="1" x14ac:dyDescent="0.3">
      <c r="B204" s="27"/>
      <c r="C204" s="72"/>
      <c r="D204" s="73"/>
      <c r="E204" s="79"/>
      <c r="F204" s="80"/>
      <c r="G204" s="80"/>
      <c r="H204" s="80"/>
      <c r="I204" s="80"/>
      <c r="J204" s="80"/>
      <c r="K204" s="80"/>
      <c r="L204" s="80"/>
      <c r="M204" s="80"/>
      <c r="N204" s="81"/>
      <c r="O204" s="79"/>
      <c r="P204" s="80"/>
      <c r="Q204" s="80"/>
      <c r="R204" s="80"/>
      <c r="S204" s="80"/>
      <c r="T204" s="80"/>
      <c r="U204" s="80"/>
      <c r="V204" s="80"/>
      <c r="W204" s="80"/>
      <c r="X204" s="80"/>
      <c r="Y204" s="81"/>
      <c r="Z204" s="79"/>
      <c r="AA204" s="80"/>
      <c r="AB204" s="80"/>
      <c r="AC204" s="80"/>
      <c r="AD204" s="80"/>
      <c r="AE204" s="80"/>
      <c r="AF204" s="80"/>
      <c r="AG204" s="80"/>
      <c r="AH204" s="80"/>
      <c r="AI204" s="80"/>
      <c r="AJ204" s="80"/>
      <c r="AK204" s="80"/>
      <c r="AL204" s="80"/>
      <c r="AM204" s="81"/>
      <c r="AN204" s="79"/>
      <c r="AO204" s="80"/>
      <c r="AP204" s="80"/>
      <c r="AQ204" s="80"/>
      <c r="AR204" s="80"/>
      <c r="AS204" s="80"/>
      <c r="AT204" s="80"/>
      <c r="AU204" s="81"/>
      <c r="AV204" s="88"/>
      <c r="AW204" s="89"/>
      <c r="AX204" s="89"/>
      <c r="AY204" s="89"/>
      <c r="AZ204" s="89"/>
      <c r="BA204" s="89"/>
      <c r="BB204" s="89"/>
      <c r="BC204" s="90"/>
      <c r="BD204" s="119"/>
      <c r="BE204" s="120"/>
      <c r="BF204" s="120"/>
      <c r="BG204" s="120"/>
      <c r="BH204" s="120"/>
      <c r="BI204" s="120"/>
      <c r="BJ204" s="120"/>
      <c r="BK204" s="120"/>
      <c r="BL204" s="127"/>
      <c r="BM204" s="119"/>
      <c r="BN204" s="120"/>
      <c r="BO204" s="120"/>
      <c r="BP204" s="120"/>
      <c r="BQ204" s="120"/>
      <c r="BR204" s="120"/>
      <c r="BS204" s="120"/>
      <c r="BT204" s="120"/>
      <c r="BU204" s="127"/>
      <c r="BV204" s="123"/>
      <c r="BW204" s="124"/>
      <c r="BX204" s="124"/>
      <c r="BY204" s="124"/>
      <c r="BZ204" s="124"/>
      <c r="CA204" s="124"/>
      <c r="CB204" s="124"/>
      <c r="CC204" s="125"/>
      <c r="CD204" s="79"/>
      <c r="CE204" s="80"/>
      <c r="CF204" s="80"/>
      <c r="CG204" s="80"/>
      <c r="CH204" s="80"/>
      <c r="CI204" s="80"/>
      <c r="CJ204" s="80"/>
      <c r="CK204" s="80"/>
      <c r="CL204" s="80"/>
      <c r="CM204" s="80"/>
      <c r="CN204" s="81"/>
      <c r="CO204" s="79"/>
      <c r="CP204" s="80"/>
      <c r="CQ204" s="80"/>
      <c r="CR204" s="80"/>
      <c r="CS204" s="80"/>
      <c r="CT204" s="80"/>
      <c r="CU204" s="80"/>
      <c r="CV204" s="80"/>
      <c r="CW204" s="80"/>
      <c r="CX204" s="80"/>
      <c r="CY204" s="80"/>
      <c r="CZ204" s="81"/>
    </row>
    <row r="205" spans="2:112" ht="15" customHeight="1" x14ac:dyDescent="0.3">
      <c r="B205" s="27"/>
      <c r="C205" s="72"/>
      <c r="D205" s="73"/>
      <c r="E205" s="79"/>
      <c r="F205" s="80"/>
      <c r="G205" s="80"/>
      <c r="H205" s="80"/>
      <c r="I205" s="80"/>
      <c r="J205" s="80"/>
      <c r="K205" s="80"/>
      <c r="L205" s="80"/>
      <c r="M205" s="80"/>
      <c r="N205" s="81"/>
      <c r="O205" s="79"/>
      <c r="P205" s="80"/>
      <c r="Q205" s="80"/>
      <c r="R205" s="80"/>
      <c r="S205" s="80"/>
      <c r="T205" s="80"/>
      <c r="U205" s="80"/>
      <c r="V205" s="80"/>
      <c r="W205" s="80"/>
      <c r="X205" s="80"/>
      <c r="Y205" s="81"/>
      <c r="Z205" s="79"/>
      <c r="AA205" s="80"/>
      <c r="AB205" s="80"/>
      <c r="AC205" s="80"/>
      <c r="AD205" s="80"/>
      <c r="AE205" s="80"/>
      <c r="AF205" s="80"/>
      <c r="AG205" s="80"/>
      <c r="AH205" s="80"/>
      <c r="AI205" s="80"/>
      <c r="AJ205" s="80"/>
      <c r="AK205" s="80"/>
      <c r="AL205" s="80"/>
      <c r="AM205" s="81"/>
      <c r="AN205" s="79"/>
      <c r="AO205" s="80"/>
      <c r="AP205" s="80"/>
      <c r="AQ205" s="80"/>
      <c r="AR205" s="80"/>
      <c r="AS205" s="80"/>
      <c r="AT205" s="80"/>
      <c r="AU205" s="81"/>
      <c r="AV205" s="88"/>
      <c r="AW205" s="89"/>
      <c r="AX205" s="89"/>
      <c r="AY205" s="89"/>
      <c r="AZ205" s="89"/>
      <c r="BA205" s="89"/>
      <c r="BB205" s="89"/>
      <c r="BC205" s="90"/>
      <c r="BD205" s="119"/>
      <c r="BE205" s="120"/>
      <c r="BF205" s="120"/>
      <c r="BG205" s="120"/>
      <c r="BH205" s="120"/>
      <c r="BI205" s="120"/>
      <c r="BJ205" s="120"/>
      <c r="BK205" s="120"/>
      <c r="BL205" s="127"/>
      <c r="BM205" s="119"/>
      <c r="BN205" s="120"/>
      <c r="BO205" s="120"/>
      <c r="BP205" s="120"/>
      <c r="BQ205" s="120"/>
      <c r="BR205" s="120"/>
      <c r="BS205" s="120"/>
      <c r="BT205" s="120"/>
      <c r="BU205" s="127"/>
      <c r="BV205" s="100"/>
      <c r="BW205" s="101"/>
      <c r="BX205" s="101"/>
      <c r="BY205" s="101"/>
      <c r="BZ205" s="101"/>
      <c r="CA205" s="101"/>
      <c r="CB205" s="101"/>
      <c r="CC205" s="102"/>
      <c r="CD205" s="79"/>
      <c r="CE205" s="80"/>
      <c r="CF205" s="80"/>
      <c r="CG205" s="80"/>
      <c r="CH205" s="80"/>
      <c r="CI205" s="80"/>
      <c r="CJ205" s="80"/>
      <c r="CK205" s="80"/>
      <c r="CL205" s="80"/>
      <c r="CM205" s="80"/>
      <c r="CN205" s="81"/>
      <c r="CO205" s="79"/>
      <c r="CP205" s="80"/>
      <c r="CQ205" s="80"/>
      <c r="CR205" s="80"/>
      <c r="CS205" s="80"/>
      <c r="CT205" s="80"/>
      <c r="CU205" s="80"/>
      <c r="CV205" s="80"/>
      <c r="CW205" s="80"/>
      <c r="CX205" s="80"/>
      <c r="CY205" s="80"/>
      <c r="CZ205" s="81"/>
    </row>
    <row r="206" spans="2:112" ht="15" customHeight="1" x14ac:dyDescent="0.3">
      <c r="B206" s="31"/>
      <c r="C206" s="74"/>
      <c r="D206" s="75"/>
      <c r="E206" s="82"/>
      <c r="F206" s="83"/>
      <c r="G206" s="83"/>
      <c r="H206" s="83"/>
      <c r="I206" s="83"/>
      <c r="J206" s="83"/>
      <c r="K206" s="83"/>
      <c r="L206" s="83"/>
      <c r="M206" s="83"/>
      <c r="N206" s="84"/>
      <c r="O206" s="82"/>
      <c r="P206" s="83"/>
      <c r="Q206" s="83"/>
      <c r="R206" s="83"/>
      <c r="S206" s="83"/>
      <c r="T206" s="83"/>
      <c r="U206" s="83"/>
      <c r="V206" s="83"/>
      <c r="W206" s="83"/>
      <c r="X206" s="83"/>
      <c r="Y206" s="84"/>
      <c r="Z206" s="82"/>
      <c r="AA206" s="83"/>
      <c r="AB206" s="83"/>
      <c r="AC206" s="83"/>
      <c r="AD206" s="83"/>
      <c r="AE206" s="83"/>
      <c r="AF206" s="83"/>
      <c r="AG206" s="83"/>
      <c r="AH206" s="83"/>
      <c r="AI206" s="83"/>
      <c r="AJ206" s="83"/>
      <c r="AK206" s="83"/>
      <c r="AL206" s="83"/>
      <c r="AM206" s="84"/>
      <c r="AN206" s="82"/>
      <c r="AO206" s="83"/>
      <c r="AP206" s="83"/>
      <c r="AQ206" s="83"/>
      <c r="AR206" s="83"/>
      <c r="AS206" s="83"/>
      <c r="AT206" s="83"/>
      <c r="AU206" s="84"/>
      <c r="AV206" s="91"/>
      <c r="AW206" s="92"/>
      <c r="AX206" s="92"/>
      <c r="AY206" s="92"/>
      <c r="AZ206" s="92"/>
      <c r="BA206" s="92"/>
      <c r="BB206" s="92"/>
      <c r="BC206" s="93"/>
      <c r="BD206" s="121"/>
      <c r="BE206" s="122"/>
      <c r="BF206" s="122"/>
      <c r="BG206" s="122"/>
      <c r="BH206" s="122"/>
      <c r="BI206" s="122"/>
      <c r="BJ206" s="122"/>
      <c r="BK206" s="122"/>
      <c r="BL206" s="128"/>
      <c r="BM206" s="121"/>
      <c r="BN206" s="122"/>
      <c r="BO206" s="122"/>
      <c r="BP206" s="122"/>
      <c r="BQ206" s="122"/>
      <c r="BR206" s="122"/>
      <c r="BS206" s="122"/>
      <c r="BT206" s="122"/>
      <c r="BU206" s="128"/>
      <c r="BV206" s="100"/>
      <c r="BW206" s="101"/>
      <c r="BX206" s="101"/>
      <c r="BY206" s="101"/>
      <c r="BZ206" s="101"/>
      <c r="CA206" s="101"/>
      <c r="CB206" s="101"/>
      <c r="CC206" s="102"/>
      <c r="CD206" s="82"/>
      <c r="CE206" s="83"/>
      <c r="CF206" s="83"/>
      <c r="CG206" s="83"/>
      <c r="CH206" s="83"/>
      <c r="CI206" s="83"/>
      <c r="CJ206" s="83"/>
      <c r="CK206" s="83"/>
      <c r="CL206" s="83"/>
      <c r="CM206" s="83"/>
      <c r="CN206" s="84"/>
      <c r="CO206" s="82"/>
      <c r="CP206" s="83"/>
      <c r="CQ206" s="83"/>
      <c r="CR206" s="83"/>
      <c r="CS206" s="83"/>
      <c r="CT206" s="83"/>
      <c r="CU206" s="83"/>
      <c r="CV206" s="83"/>
      <c r="CW206" s="83"/>
      <c r="CX206" s="83"/>
      <c r="CY206" s="83"/>
      <c r="CZ206" s="84"/>
    </row>
    <row r="207" spans="2:112" ht="6.9" customHeight="1" x14ac:dyDescent="0.3">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1"/>
      <c r="BW207" s="21"/>
      <c r="BX207" s="21"/>
      <c r="BY207" s="21"/>
      <c r="BZ207" s="21"/>
      <c r="CA207" s="21"/>
      <c r="CB207" s="21"/>
      <c r="CC207" s="21"/>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row>
    <row r="208" spans="2:112" ht="15" customHeight="1" x14ac:dyDescent="0.3">
      <c r="B208" s="108" t="s">
        <v>55</v>
      </c>
      <c r="C208" s="70"/>
      <c r="D208" s="71"/>
      <c r="E208" s="76"/>
      <c r="F208" s="77"/>
      <c r="G208" s="77"/>
      <c r="H208" s="77"/>
      <c r="I208" s="77"/>
      <c r="J208" s="77"/>
      <c r="K208" s="77"/>
      <c r="L208" s="77"/>
      <c r="M208" s="77"/>
      <c r="N208" s="78"/>
      <c r="O208" s="76"/>
      <c r="P208" s="77"/>
      <c r="Q208" s="77"/>
      <c r="R208" s="77"/>
      <c r="S208" s="77"/>
      <c r="T208" s="77"/>
      <c r="U208" s="77"/>
      <c r="V208" s="77"/>
      <c r="W208" s="77"/>
      <c r="X208" s="77"/>
      <c r="Y208" s="78"/>
      <c r="Z208" s="76"/>
      <c r="AA208" s="77"/>
      <c r="AB208" s="77"/>
      <c r="AC208" s="77"/>
      <c r="AD208" s="77"/>
      <c r="AE208" s="77"/>
      <c r="AF208" s="77"/>
      <c r="AG208" s="77"/>
      <c r="AH208" s="77"/>
      <c r="AI208" s="77"/>
      <c r="AJ208" s="77"/>
      <c r="AK208" s="77"/>
      <c r="AL208" s="77"/>
      <c r="AM208" s="78"/>
      <c r="AN208" s="76"/>
      <c r="AO208" s="77"/>
      <c r="AP208" s="77"/>
      <c r="AQ208" s="77"/>
      <c r="AR208" s="77"/>
      <c r="AS208" s="77"/>
      <c r="AT208" s="77"/>
      <c r="AU208" s="78"/>
      <c r="AV208" s="85"/>
      <c r="AW208" s="86"/>
      <c r="AX208" s="86"/>
      <c r="AY208" s="86"/>
      <c r="AZ208" s="86"/>
      <c r="BA208" s="86"/>
      <c r="BB208" s="86"/>
      <c r="BC208" s="87"/>
      <c r="BD208" s="85"/>
      <c r="BE208" s="86"/>
      <c r="BF208" s="86"/>
      <c r="BG208" s="86"/>
      <c r="BH208" s="86"/>
      <c r="BI208" s="86"/>
      <c r="BJ208" s="86"/>
      <c r="BK208" s="86"/>
      <c r="BL208" s="87"/>
      <c r="BM208" s="117"/>
      <c r="BN208" s="118"/>
      <c r="BO208" s="118"/>
      <c r="BP208" s="118"/>
      <c r="BQ208" s="118"/>
      <c r="BR208" s="118"/>
      <c r="BS208" s="118"/>
      <c r="BT208" s="118"/>
      <c r="BU208" s="118"/>
      <c r="BV208" s="111" t="s">
        <v>30</v>
      </c>
      <c r="BW208" s="112"/>
      <c r="BX208" s="112"/>
      <c r="BY208" s="112"/>
      <c r="BZ208" s="112"/>
      <c r="CA208" s="112"/>
      <c r="CB208" s="112"/>
      <c r="CC208" s="113"/>
      <c r="CD208" s="76"/>
      <c r="CE208" s="77"/>
      <c r="CF208" s="77"/>
      <c r="CG208" s="77"/>
      <c r="CH208" s="77"/>
      <c r="CI208" s="77"/>
      <c r="CJ208" s="77"/>
      <c r="CK208" s="77"/>
      <c r="CL208" s="77"/>
      <c r="CM208" s="77"/>
      <c r="CN208" s="78"/>
      <c r="CO208" s="76"/>
      <c r="CP208" s="77"/>
      <c r="CQ208" s="77"/>
      <c r="CR208" s="77"/>
      <c r="CS208" s="77"/>
      <c r="CT208" s="77"/>
      <c r="CU208" s="77"/>
      <c r="CV208" s="77"/>
      <c r="CW208" s="77"/>
      <c r="CX208" s="77"/>
      <c r="CY208" s="77"/>
      <c r="CZ208" s="78"/>
      <c r="DA208" s="94" t="s">
        <v>33</v>
      </c>
      <c r="DB208" s="95"/>
      <c r="DC208" s="95"/>
      <c r="DD208" s="95"/>
      <c r="DE208" s="95"/>
      <c r="DF208" s="95"/>
      <c r="DG208" s="95"/>
      <c r="DH208" s="96"/>
    </row>
    <row r="209" spans="2:112" ht="15" customHeight="1" x14ac:dyDescent="0.3">
      <c r="B209" s="109"/>
      <c r="C209" s="72"/>
      <c r="D209" s="73"/>
      <c r="E209" s="79"/>
      <c r="F209" s="80"/>
      <c r="G209" s="80"/>
      <c r="H209" s="80"/>
      <c r="I209" s="80"/>
      <c r="J209" s="80"/>
      <c r="K209" s="80"/>
      <c r="L209" s="80"/>
      <c r="M209" s="80"/>
      <c r="N209" s="81"/>
      <c r="O209" s="79"/>
      <c r="P209" s="80"/>
      <c r="Q209" s="80"/>
      <c r="R209" s="80"/>
      <c r="S209" s="80"/>
      <c r="T209" s="80"/>
      <c r="U209" s="80"/>
      <c r="V209" s="80"/>
      <c r="W209" s="80"/>
      <c r="X209" s="80"/>
      <c r="Y209" s="81"/>
      <c r="Z209" s="79"/>
      <c r="AA209" s="80"/>
      <c r="AB209" s="80"/>
      <c r="AC209" s="80"/>
      <c r="AD209" s="80"/>
      <c r="AE209" s="80"/>
      <c r="AF209" s="80"/>
      <c r="AG209" s="80"/>
      <c r="AH209" s="80"/>
      <c r="AI209" s="80"/>
      <c r="AJ209" s="80"/>
      <c r="AK209" s="80"/>
      <c r="AL209" s="80"/>
      <c r="AM209" s="81"/>
      <c r="AN209" s="79"/>
      <c r="AO209" s="80"/>
      <c r="AP209" s="80"/>
      <c r="AQ209" s="80"/>
      <c r="AR209" s="80"/>
      <c r="AS209" s="80"/>
      <c r="AT209" s="80"/>
      <c r="AU209" s="81"/>
      <c r="AV209" s="88"/>
      <c r="AW209" s="89"/>
      <c r="AX209" s="89"/>
      <c r="AY209" s="89"/>
      <c r="AZ209" s="89"/>
      <c r="BA209" s="89"/>
      <c r="BB209" s="89"/>
      <c r="BC209" s="90"/>
      <c r="BD209" s="88"/>
      <c r="BE209" s="89"/>
      <c r="BF209" s="89"/>
      <c r="BG209" s="89"/>
      <c r="BH209" s="89"/>
      <c r="BI209" s="89"/>
      <c r="BJ209" s="89"/>
      <c r="BK209" s="89"/>
      <c r="BL209" s="90"/>
      <c r="BM209" s="119"/>
      <c r="BN209" s="120"/>
      <c r="BO209" s="120"/>
      <c r="BP209" s="120"/>
      <c r="BQ209" s="120"/>
      <c r="BR209" s="120"/>
      <c r="BS209" s="120"/>
      <c r="BT209" s="120"/>
      <c r="BU209" s="120"/>
      <c r="BV209" s="123"/>
      <c r="BW209" s="124"/>
      <c r="BX209" s="124"/>
      <c r="BY209" s="124"/>
      <c r="BZ209" s="124"/>
      <c r="CA209" s="124"/>
      <c r="CB209" s="124"/>
      <c r="CC209" s="125"/>
      <c r="CD209" s="79"/>
      <c r="CE209" s="80"/>
      <c r="CF209" s="80"/>
      <c r="CG209" s="80"/>
      <c r="CH209" s="80"/>
      <c r="CI209" s="80"/>
      <c r="CJ209" s="80"/>
      <c r="CK209" s="80"/>
      <c r="CL209" s="80"/>
      <c r="CM209" s="80"/>
      <c r="CN209" s="81"/>
      <c r="CO209" s="79"/>
      <c r="CP209" s="80"/>
      <c r="CQ209" s="80"/>
      <c r="CR209" s="80"/>
      <c r="CS209" s="80"/>
      <c r="CT209" s="80"/>
      <c r="CU209" s="80"/>
      <c r="CV209" s="80"/>
      <c r="CW209" s="80"/>
      <c r="CX209" s="80"/>
      <c r="CY209" s="80"/>
      <c r="CZ209" s="81"/>
      <c r="DA209" s="97" t="s">
        <v>34</v>
      </c>
      <c r="DB209" s="98"/>
      <c r="DC209" s="98"/>
      <c r="DD209" s="98"/>
      <c r="DE209" s="98"/>
      <c r="DF209" s="98"/>
      <c r="DG209" s="98"/>
      <c r="DH209" s="99"/>
    </row>
    <row r="210" spans="2:112" ht="15" customHeight="1" x14ac:dyDescent="0.3">
      <c r="B210" s="109"/>
      <c r="C210" s="72"/>
      <c r="D210" s="73"/>
      <c r="E210" s="79"/>
      <c r="F210" s="80"/>
      <c r="G210" s="80"/>
      <c r="H210" s="80"/>
      <c r="I210" s="80"/>
      <c r="J210" s="80"/>
      <c r="K210" s="80"/>
      <c r="L210" s="80"/>
      <c r="M210" s="80"/>
      <c r="N210" s="81"/>
      <c r="O210" s="79"/>
      <c r="P210" s="80"/>
      <c r="Q210" s="80"/>
      <c r="R210" s="80"/>
      <c r="S210" s="80"/>
      <c r="T210" s="80"/>
      <c r="U210" s="80"/>
      <c r="V210" s="80"/>
      <c r="W210" s="80"/>
      <c r="X210" s="80"/>
      <c r="Y210" s="81"/>
      <c r="Z210" s="79"/>
      <c r="AA210" s="80"/>
      <c r="AB210" s="80"/>
      <c r="AC210" s="80"/>
      <c r="AD210" s="80"/>
      <c r="AE210" s="80"/>
      <c r="AF210" s="80"/>
      <c r="AG210" s="80"/>
      <c r="AH210" s="80"/>
      <c r="AI210" s="80"/>
      <c r="AJ210" s="80"/>
      <c r="AK210" s="80"/>
      <c r="AL210" s="80"/>
      <c r="AM210" s="81"/>
      <c r="AN210" s="79"/>
      <c r="AO210" s="80"/>
      <c r="AP210" s="80"/>
      <c r="AQ210" s="80"/>
      <c r="AR210" s="80"/>
      <c r="AS210" s="80"/>
      <c r="AT210" s="80"/>
      <c r="AU210" s="81"/>
      <c r="AV210" s="88"/>
      <c r="AW210" s="89"/>
      <c r="AX210" s="89"/>
      <c r="AY210" s="89"/>
      <c r="AZ210" s="89"/>
      <c r="BA210" s="89"/>
      <c r="BB210" s="89"/>
      <c r="BC210" s="90"/>
      <c r="BD210" s="91"/>
      <c r="BE210" s="92"/>
      <c r="BF210" s="92"/>
      <c r="BG210" s="92"/>
      <c r="BH210" s="92"/>
      <c r="BI210" s="92"/>
      <c r="BJ210" s="92"/>
      <c r="BK210" s="92"/>
      <c r="BL210" s="93"/>
      <c r="BM210" s="119"/>
      <c r="BN210" s="120"/>
      <c r="BO210" s="120"/>
      <c r="BP210" s="120"/>
      <c r="BQ210" s="120"/>
      <c r="BR210" s="120"/>
      <c r="BS210" s="120"/>
      <c r="BT210" s="120"/>
      <c r="BU210" s="120"/>
      <c r="BV210" s="100"/>
      <c r="BW210" s="101"/>
      <c r="BX210" s="101"/>
      <c r="BY210" s="101"/>
      <c r="BZ210" s="101"/>
      <c r="CA210" s="101"/>
      <c r="CB210" s="101"/>
      <c r="CC210" s="102"/>
      <c r="CD210" s="79"/>
      <c r="CE210" s="80"/>
      <c r="CF210" s="80"/>
      <c r="CG210" s="80"/>
      <c r="CH210" s="80"/>
      <c r="CI210" s="80"/>
      <c r="CJ210" s="80"/>
      <c r="CK210" s="80"/>
      <c r="CL210" s="80"/>
      <c r="CM210" s="80"/>
      <c r="CN210" s="81"/>
      <c r="CO210" s="79"/>
      <c r="CP210" s="80"/>
      <c r="CQ210" s="80"/>
      <c r="CR210" s="80"/>
      <c r="CS210" s="80"/>
      <c r="CT210" s="80"/>
      <c r="CU210" s="80"/>
      <c r="CV210" s="80"/>
      <c r="CW210" s="80"/>
      <c r="CX210" s="80"/>
      <c r="CY210" s="80"/>
      <c r="CZ210" s="81"/>
      <c r="DA210" s="103"/>
      <c r="DB210" s="104"/>
      <c r="DC210" s="104"/>
      <c r="DD210" s="104"/>
      <c r="DE210" s="104"/>
      <c r="DF210" s="104"/>
      <c r="DG210" s="104"/>
      <c r="DH210" s="105"/>
    </row>
    <row r="211" spans="2:112" ht="15" customHeight="1" x14ac:dyDescent="0.3">
      <c r="B211" s="109"/>
      <c r="C211" s="72"/>
      <c r="D211" s="73"/>
      <c r="E211" s="79"/>
      <c r="F211" s="80"/>
      <c r="G211" s="80"/>
      <c r="H211" s="80"/>
      <c r="I211" s="80"/>
      <c r="J211" s="80"/>
      <c r="K211" s="80"/>
      <c r="L211" s="80"/>
      <c r="M211" s="80"/>
      <c r="N211" s="81"/>
      <c r="O211" s="79"/>
      <c r="P211" s="80"/>
      <c r="Q211" s="80"/>
      <c r="R211" s="80"/>
      <c r="S211" s="80"/>
      <c r="T211" s="80"/>
      <c r="U211" s="80"/>
      <c r="V211" s="80"/>
      <c r="W211" s="80"/>
      <c r="X211" s="80"/>
      <c r="Y211" s="81"/>
      <c r="Z211" s="79"/>
      <c r="AA211" s="80"/>
      <c r="AB211" s="80"/>
      <c r="AC211" s="80"/>
      <c r="AD211" s="80"/>
      <c r="AE211" s="80"/>
      <c r="AF211" s="80"/>
      <c r="AG211" s="80"/>
      <c r="AH211" s="80"/>
      <c r="AI211" s="80"/>
      <c r="AJ211" s="80"/>
      <c r="AK211" s="80"/>
      <c r="AL211" s="80"/>
      <c r="AM211" s="81"/>
      <c r="AN211" s="79"/>
      <c r="AO211" s="80"/>
      <c r="AP211" s="80"/>
      <c r="AQ211" s="80"/>
      <c r="AR211" s="80"/>
      <c r="AS211" s="80"/>
      <c r="AT211" s="80"/>
      <c r="AU211" s="81"/>
      <c r="AV211" s="88"/>
      <c r="AW211" s="89"/>
      <c r="AX211" s="89"/>
      <c r="AY211" s="89"/>
      <c r="AZ211" s="89"/>
      <c r="BA211" s="89"/>
      <c r="BB211" s="89"/>
      <c r="BC211" s="90"/>
      <c r="BD211" s="106"/>
      <c r="BE211" s="106"/>
      <c r="BF211" s="106"/>
      <c r="BG211" s="106"/>
      <c r="BH211" s="106"/>
      <c r="BI211" s="106"/>
      <c r="BJ211" s="106"/>
      <c r="BK211" s="106"/>
      <c r="BL211" s="106"/>
      <c r="BM211" s="119"/>
      <c r="BN211" s="120"/>
      <c r="BO211" s="120"/>
      <c r="BP211" s="120"/>
      <c r="BQ211" s="120"/>
      <c r="BR211" s="120"/>
      <c r="BS211" s="120"/>
      <c r="BT211" s="120"/>
      <c r="BU211" s="120"/>
      <c r="BV211" s="111" t="s">
        <v>31</v>
      </c>
      <c r="BW211" s="112"/>
      <c r="BX211" s="112"/>
      <c r="BY211" s="112"/>
      <c r="BZ211" s="112"/>
      <c r="CA211" s="112"/>
      <c r="CB211" s="112"/>
      <c r="CC211" s="113"/>
      <c r="CD211" s="79"/>
      <c r="CE211" s="80"/>
      <c r="CF211" s="80"/>
      <c r="CG211" s="80"/>
      <c r="CH211" s="80"/>
      <c r="CI211" s="80"/>
      <c r="CJ211" s="80"/>
      <c r="CK211" s="80"/>
      <c r="CL211" s="80"/>
      <c r="CM211" s="80"/>
      <c r="CN211" s="81"/>
      <c r="CO211" s="79"/>
      <c r="CP211" s="80"/>
      <c r="CQ211" s="80"/>
      <c r="CR211" s="80"/>
      <c r="CS211" s="80"/>
      <c r="CT211" s="80"/>
      <c r="CU211" s="80"/>
      <c r="CV211" s="80"/>
      <c r="CW211" s="80"/>
      <c r="CX211" s="80"/>
      <c r="CY211" s="80"/>
      <c r="CZ211" s="81"/>
    </row>
    <row r="212" spans="2:112" ht="15" customHeight="1" x14ac:dyDescent="0.3">
      <c r="B212" s="109"/>
      <c r="C212" s="72"/>
      <c r="D212" s="73"/>
      <c r="E212" s="79"/>
      <c r="F212" s="80"/>
      <c r="G212" s="80"/>
      <c r="H212" s="80"/>
      <c r="I212" s="80"/>
      <c r="J212" s="80"/>
      <c r="K212" s="80"/>
      <c r="L212" s="80"/>
      <c r="M212" s="80"/>
      <c r="N212" s="81"/>
      <c r="O212" s="79"/>
      <c r="P212" s="80"/>
      <c r="Q212" s="80"/>
      <c r="R212" s="80"/>
      <c r="S212" s="80"/>
      <c r="T212" s="80"/>
      <c r="U212" s="80"/>
      <c r="V212" s="80"/>
      <c r="W212" s="80"/>
      <c r="X212" s="80"/>
      <c r="Y212" s="81"/>
      <c r="Z212" s="79"/>
      <c r="AA212" s="80"/>
      <c r="AB212" s="80"/>
      <c r="AC212" s="80"/>
      <c r="AD212" s="80"/>
      <c r="AE212" s="80"/>
      <c r="AF212" s="80"/>
      <c r="AG212" s="80"/>
      <c r="AH212" s="80"/>
      <c r="AI212" s="80"/>
      <c r="AJ212" s="80"/>
      <c r="AK212" s="80"/>
      <c r="AL212" s="80"/>
      <c r="AM212" s="81"/>
      <c r="AN212" s="79"/>
      <c r="AO212" s="80"/>
      <c r="AP212" s="80"/>
      <c r="AQ212" s="80"/>
      <c r="AR212" s="80"/>
      <c r="AS212" s="80"/>
      <c r="AT212" s="80"/>
      <c r="AU212" s="81"/>
      <c r="AV212" s="88"/>
      <c r="AW212" s="89"/>
      <c r="AX212" s="89"/>
      <c r="AY212" s="89"/>
      <c r="AZ212" s="89"/>
      <c r="BA212" s="89"/>
      <c r="BB212" s="89"/>
      <c r="BC212" s="90"/>
      <c r="BD212" s="107"/>
      <c r="BE212" s="107"/>
      <c r="BF212" s="107"/>
      <c r="BG212" s="107"/>
      <c r="BH212" s="107"/>
      <c r="BI212" s="107"/>
      <c r="BJ212" s="107"/>
      <c r="BK212" s="107"/>
      <c r="BL212" s="107"/>
      <c r="BM212" s="119"/>
      <c r="BN212" s="120"/>
      <c r="BO212" s="120"/>
      <c r="BP212" s="120"/>
      <c r="BQ212" s="120"/>
      <c r="BR212" s="120"/>
      <c r="BS212" s="120"/>
      <c r="BT212" s="120"/>
      <c r="BU212" s="120"/>
      <c r="BV212" s="114"/>
      <c r="BW212" s="115"/>
      <c r="BX212" s="115"/>
      <c r="BY212" s="115"/>
      <c r="BZ212" s="115"/>
      <c r="CA212" s="115"/>
      <c r="CB212" s="115"/>
      <c r="CC212" s="116"/>
      <c r="CD212" s="79"/>
      <c r="CE212" s="80"/>
      <c r="CF212" s="80"/>
      <c r="CG212" s="80"/>
      <c r="CH212" s="80"/>
      <c r="CI212" s="80"/>
      <c r="CJ212" s="80"/>
      <c r="CK212" s="80"/>
      <c r="CL212" s="80"/>
      <c r="CM212" s="80"/>
      <c r="CN212" s="81"/>
      <c r="CO212" s="79"/>
      <c r="CP212" s="80"/>
      <c r="CQ212" s="80"/>
      <c r="CR212" s="80"/>
      <c r="CS212" s="80"/>
      <c r="CT212" s="80"/>
      <c r="CU212" s="80"/>
      <c r="CV212" s="80"/>
      <c r="CW212" s="80"/>
      <c r="CX212" s="80"/>
      <c r="CY212" s="80"/>
      <c r="CZ212" s="81"/>
    </row>
    <row r="213" spans="2:112" ht="15" customHeight="1" x14ac:dyDescent="0.3">
      <c r="B213" s="109"/>
      <c r="C213" s="72"/>
      <c r="D213" s="73"/>
      <c r="E213" s="79"/>
      <c r="F213" s="80"/>
      <c r="G213" s="80"/>
      <c r="H213" s="80"/>
      <c r="I213" s="80"/>
      <c r="J213" s="80"/>
      <c r="K213" s="80"/>
      <c r="L213" s="80"/>
      <c r="M213" s="80"/>
      <c r="N213" s="81"/>
      <c r="O213" s="79"/>
      <c r="P213" s="80"/>
      <c r="Q213" s="80"/>
      <c r="R213" s="80"/>
      <c r="S213" s="80"/>
      <c r="T213" s="80"/>
      <c r="U213" s="80"/>
      <c r="V213" s="80"/>
      <c r="W213" s="80"/>
      <c r="X213" s="80"/>
      <c r="Y213" s="81"/>
      <c r="Z213" s="79"/>
      <c r="AA213" s="80"/>
      <c r="AB213" s="80"/>
      <c r="AC213" s="80"/>
      <c r="AD213" s="80"/>
      <c r="AE213" s="80"/>
      <c r="AF213" s="80"/>
      <c r="AG213" s="80"/>
      <c r="AH213" s="80"/>
      <c r="AI213" s="80"/>
      <c r="AJ213" s="80"/>
      <c r="AK213" s="80"/>
      <c r="AL213" s="80"/>
      <c r="AM213" s="81"/>
      <c r="AN213" s="79"/>
      <c r="AO213" s="80"/>
      <c r="AP213" s="80"/>
      <c r="AQ213" s="80"/>
      <c r="AR213" s="80"/>
      <c r="AS213" s="80"/>
      <c r="AT213" s="80"/>
      <c r="AU213" s="81"/>
      <c r="AV213" s="88"/>
      <c r="AW213" s="89"/>
      <c r="AX213" s="89"/>
      <c r="AY213" s="89"/>
      <c r="AZ213" s="89"/>
      <c r="BA213" s="89"/>
      <c r="BB213" s="89"/>
      <c r="BC213" s="90"/>
      <c r="BD213" s="107"/>
      <c r="BE213" s="107"/>
      <c r="BF213" s="107"/>
      <c r="BG213" s="107"/>
      <c r="BH213" s="107"/>
      <c r="BI213" s="107"/>
      <c r="BJ213" s="107"/>
      <c r="BK213" s="107"/>
      <c r="BL213" s="107"/>
      <c r="BM213" s="119"/>
      <c r="BN213" s="120"/>
      <c r="BO213" s="120"/>
      <c r="BP213" s="120"/>
      <c r="BQ213" s="120"/>
      <c r="BR213" s="120"/>
      <c r="BS213" s="120"/>
      <c r="BT213" s="120"/>
      <c r="BU213" s="120"/>
      <c r="BV213" s="100"/>
      <c r="BW213" s="101"/>
      <c r="BX213" s="101"/>
      <c r="BY213" s="101"/>
      <c r="BZ213" s="101"/>
      <c r="CA213" s="101"/>
      <c r="CB213" s="101"/>
      <c r="CC213" s="102"/>
      <c r="CD213" s="79"/>
      <c r="CE213" s="80"/>
      <c r="CF213" s="80"/>
      <c r="CG213" s="80"/>
      <c r="CH213" s="80"/>
      <c r="CI213" s="80"/>
      <c r="CJ213" s="80"/>
      <c r="CK213" s="80"/>
      <c r="CL213" s="80"/>
      <c r="CM213" s="80"/>
      <c r="CN213" s="81"/>
      <c r="CO213" s="79"/>
      <c r="CP213" s="80"/>
      <c r="CQ213" s="80"/>
      <c r="CR213" s="80"/>
      <c r="CS213" s="80"/>
      <c r="CT213" s="80"/>
      <c r="CU213" s="80"/>
      <c r="CV213" s="80"/>
      <c r="CW213" s="80"/>
      <c r="CX213" s="80"/>
      <c r="CY213" s="80"/>
      <c r="CZ213" s="81"/>
    </row>
    <row r="214" spans="2:112" ht="15" customHeight="1" x14ac:dyDescent="0.3">
      <c r="B214" s="110"/>
      <c r="C214" s="74"/>
      <c r="D214" s="75"/>
      <c r="E214" s="82"/>
      <c r="F214" s="83"/>
      <c r="G214" s="83"/>
      <c r="H214" s="83"/>
      <c r="I214" s="83"/>
      <c r="J214" s="83"/>
      <c r="K214" s="83"/>
      <c r="L214" s="83"/>
      <c r="M214" s="83"/>
      <c r="N214" s="84"/>
      <c r="O214" s="82"/>
      <c r="P214" s="83"/>
      <c r="Q214" s="83"/>
      <c r="R214" s="83"/>
      <c r="S214" s="83"/>
      <c r="T214" s="83"/>
      <c r="U214" s="83"/>
      <c r="V214" s="83"/>
      <c r="W214" s="83"/>
      <c r="X214" s="83"/>
      <c r="Y214" s="84"/>
      <c r="Z214" s="82"/>
      <c r="AA214" s="83"/>
      <c r="AB214" s="83"/>
      <c r="AC214" s="83"/>
      <c r="AD214" s="83"/>
      <c r="AE214" s="83"/>
      <c r="AF214" s="83"/>
      <c r="AG214" s="83"/>
      <c r="AH214" s="83"/>
      <c r="AI214" s="83"/>
      <c r="AJ214" s="83"/>
      <c r="AK214" s="83"/>
      <c r="AL214" s="83"/>
      <c r="AM214" s="84"/>
      <c r="AN214" s="82"/>
      <c r="AO214" s="83"/>
      <c r="AP214" s="83"/>
      <c r="AQ214" s="83"/>
      <c r="AR214" s="83"/>
      <c r="AS214" s="83"/>
      <c r="AT214" s="83"/>
      <c r="AU214" s="84"/>
      <c r="AV214" s="91"/>
      <c r="AW214" s="92"/>
      <c r="AX214" s="92"/>
      <c r="AY214" s="92"/>
      <c r="AZ214" s="92"/>
      <c r="BA214" s="92"/>
      <c r="BB214" s="92"/>
      <c r="BC214" s="93"/>
      <c r="BD214" s="107"/>
      <c r="BE214" s="107"/>
      <c r="BF214" s="107"/>
      <c r="BG214" s="107"/>
      <c r="BH214" s="107"/>
      <c r="BI214" s="107"/>
      <c r="BJ214" s="107"/>
      <c r="BK214" s="107"/>
      <c r="BL214" s="107"/>
      <c r="BM214" s="121"/>
      <c r="BN214" s="122"/>
      <c r="BO214" s="122"/>
      <c r="BP214" s="122"/>
      <c r="BQ214" s="122"/>
      <c r="BR214" s="122"/>
      <c r="BS214" s="122"/>
      <c r="BT214" s="122"/>
      <c r="BU214" s="122"/>
      <c r="BV214" s="100"/>
      <c r="BW214" s="101"/>
      <c r="BX214" s="101"/>
      <c r="BY214" s="101"/>
      <c r="BZ214" s="101"/>
      <c r="CA214" s="101"/>
      <c r="CB214" s="101"/>
      <c r="CC214" s="102"/>
      <c r="CD214" s="82"/>
      <c r="CE214" s="83"/>
      <c r="CF214" s="83"/>
      <c r="CG214" s="83"/>
      <c r="CH214" s="83"/>
      <c r="CI214" s="83"/>
      <c r="CJ214" s="83"/>
      <c r="CK214" s="83"/>
      <c r="CL214" s="83"/>
      <c r="CM214" s="83"/>
      <c r="CN214" s="84"/>
      <c r="CO214" s="82"/>
      <c r="CP214" s="83"/>
      <c r="CQ214" s="83"/>
      <c r="CR214" s="83"/>
      <c r="CS214" s="83"/>
      <c r="CT214" s="83"/>
      <c r="CU214" s="83"/>
      <c r="CV214" s="83"/>
      <c r="CW214" s="83"/>
      <c r="CX214" s="83"/>
      <c r="CY214" s="83"/>
      <c r="CZ214" s="84"/>
    </row>
    <row r="215" spans="2:112" ht="6.75" customHeight="1" x14ac:dyDescent="0.3">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1"/>
      <c r="BW215" s="21"/>
      <c r="BX215" s="21"/>
      <c r="BY215" s="21"/>
      <c r="BZ215" s="21"/>
      <c r="CA215" s="21"/>
      <c r="CB215" s="21"/>
      <c r="CC215" s="21"/>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row>
    <row r="216" spans="2:112" ht="15" customHeight="1" x14ac:dyDescent="0.3">
      <c r="B216" s="26"/>
      <c r="C216" s="70" t="s">
        <v>56</v>
      </c>
      <c r="D216" s="71"/>
      <c r="E216" s="76"/>
      <c r="F216" s="77"/>
      <c r="G216" s="77"/>
      <c r="H216" s="77"/>
      <c r="I216" s="77"/>
      <c r="J216" s="77"/>
      <c r="K216" s="77"/>
      <c r="L216" s="77"/>
      <c r="M216" s="77"/>
      <c r="N216" s="78"/>
      <c r="O216" s="76"/>
      <c r="P216" s="77"/>
      <c r="Q216" s="77"/>
      <c r="R216" s="77"/>
      <c r="S216" s="77"/>
      <c r="T216" s="77"/>
      <c r="U216" s="77"/>
      <c r="V216" s="77"/>
      <c r="W216" s="77"/>
      <c r="X216" s="77"/>
      <c r="Y216" s="78"/>
      <c r="Z216" s="76"/>
      <c r="AA216" s="77"/>
      <c r="AB216" s="77"/>
      <c r="AC216" s="77"/>
      <c r="AD216" s="77"/>
      <c r="AE216" s="77"/>
      <c r="AF216" s="77"/>
      <c r="AG216" s="77"/>
      <c r="AH216" s="77"/>
      <c r="AI216" s="77"/>
      <c r="AJ216" s="77"/>
      <c r="AK216" s="77"/>
      <c r="AL216" s="77"/>
      <c r="AM216" s="78"/>
      <c r="AN216" s="76"/>
      <c r="AO216" s="77"/>
      <c r="AP216" s="77"/>
      <c r="AQ216" s="77"/>
      <c r="AR216" s="77"/>
      <c r="AS216" s="77"/>
      <c r="AT216" s="77"/>
      <c r="AU216" s="78"/>
      <c r="AV216" s="85"/>
      <c r="AW216" s="86"/>
      <c r="AX216" s="86"/>
      <c r="AY216" s="86"/>
      <c r="AZ216" s="86"/>
      <c r="BA216" s="86"/>
      <c r="BB216" s="86"/>
      <c r="BC216" s="87"/>
      <c r="BD216" s="85"/>
      <c r="BE216" s="86"/>
      <c r="BF216" s="86"/>
      <c r="BG216" s="86"/>
      <c r="BH216" s="86"/>
      <c r="BI216" s="86"/>
      <c r="BJ216" s="86"/>
      <c r="BK216" s="86"/>
      <c r="BL216" s="87"/>
      <c r="BM216" s="117"/>
      <c r="BN216" s="118"/>
      <c r="BO216" s="118"/>
      <c r="BP216" s="118"/>
      <c r="BQ216" s="118"/>
      <c r="BR216" s="118"/>
      <c r="BS216" s="118"/>
      <c r="BT216" s="118"/>
      <c r="BU216" s="126"/>
      <c r="BV216" s="111" t="s">
        <v>30</v>
      </c>
      <c r="BW216" s="112"/>
      <c r="BX216" s="112"/>
      <c r="BY216" s="112"/>
      <c r="BZ216" s="112"/>
      <c r="CA216" s="112"/>
      <c r="CB216" s="112"/>
      <c r="CC216" s="113"/>
      <c r="CD216" s="76"/>
      <c r="CE216" s="77"/>
      <c r="CF216" s="77"/>
      <c r="CG216" s="77"/>
      <c r="CH216" s="77"/>
      <c r="CI216" s="77"/>
      <c r="CJ216" s="77"/>
      <c r="CK216" s="77"/>
      <c r="CL216" s="77"/>
      <c r="CM216" s="77"/>
      <c r="CN216" s="78"/>
      <c r="CO216" s="76"/>
      <c r="CP216" s="77"/>
      <c r="CQ216" s="77"/>
      <c r="CR216" s="77"/>
      <c r="CS216" s="77"/>
      <c r="CT216" s="77"/>
      <c r="CU216" s="77"/>
      <c r="CV216" s="77"/>
      <c r="CW216" s="77"/>
      <c r="CX216" s="77"/>
      <c r="CY216" s="77"/>
      <c r="CZ216" s="78"/>
    </row>
    <row r="217" spans="2:112" ht="15" customHeight="1" x14ac:dyDescent="0.3">
      <c r="B217" s="27"/>
      <c r="C217" s="72"/>
      <c r="D217" s="73"/>
      <c r="E217" s="79"/>
      <c r="F217" s="80"/>
      <c r="G217" s="80"/>
      <c r="H217" s="80"/>
      <c r="I217" s="80"/>
      <c r="J217" s="80"/>
      <c r="K217" s="80"/>
      <c r="L217" s="80"/>
      <c r="M217" s="80"/>
      <c r="N217" s="81"/>
      <c r="O217" s="79"/>
      <c r="P217" s="80"/>
      <c r="Q217" s="80"/>
      <c r="R217" s="80"/>
      <c r="S217" s="80"/>
      <c r="T217" s="80"/>
      <c r="U217" s="80"/>
      <c r="V217" s="80"/>
      <c r="W217" s="80"/>
      <c r="X217" s="80"/>
      <c r="Y217" s="81"/>
      <c r="Z217" s="79"/>
      <c r="AA217" s="80"/>
      <c r="AB217" s="80"/>
      <c r="AC217" s="80"/>
      <c r="AD217" s="80"/>
      <c r="AE217" s="80"/>
      <c r="AF217" s="80"/>
      <c r="AG217" s="80"/>
      <c r="AH217" s="80"/>
      <c r="AI217" s="80"/>
      <c r="AJ217" s="80"/>
      <c r="AK217" s="80"/>
      <c r="AL217" s="80"/>
      <c r="AM217" s="81"/>
      <c r="AN217" s="79"/>
      <c r="AO217" s="80"/>
      <c r="AP217" s="80"/>
      <c r="AQ217" s="80"/>
      <c r="AR217" s="80"/>
      <c r="AS217" s="80"/>
      <c r="AT217" s="80"/>
      <c r="AU217" s="81"/>
      <c r="AV217" s="88"/>
      <c r="AW217" s="89"/>
      <c r="AX217" s="89"/>
      <c r="AY217" s="89"/>
      <c r="AZ217" s="89"/>
      <c r="BA217" s="89"/>
      <c r="BB217" s="89"/>
      <c r="BC217" s="90"/>
      <c r="BD217" s="88"/>
      <c r="BE217" s="89"/>
      <c r="BF217" s="89"/>
      <c r="BG217" s="89"/>
      <c r="BH217" s="89"/>
      <c r="BI217" s="89"/>
      <c r="BJ217" s="89"/>
      <c r="BK217" s="89"/>
      <c r="BL217" s="90"/>
      <c r="BM217" s="119"/>
      <c r="BN217" s="120"/>
      <c r="BO217" s="120"/>
      <c r="BP217" s="120"/>
      <c r="BQ217" s="120"/>
      <c r="BR217" s="120"/>
      <c r="BS217" s="120"/>
      <c r="BT217" s="120"/>
      <c r="BU217" s="127"/>
      <c r="BV217" s="123"/>
      <c r="BW217" s="124"/>
      <c r="BX217" s="124"/>
      <c r="BY217" s="124"/>
      <c r="BZ217" s="124"/>
      <c r="CA217" s="124"/>
      <c r="CB217" s="124"/>
      <c r="CC217" s="125"/>
      <c r="CD217" s="79"/>
      <c r="CE217" s="80"/>
      <c r="CF217" s="80"/>
      <c r="CG217" s="80"/>
      <c r="CH217" s="80"/>
      <c r="CI217" s="80"/>
      <c r="CJ217" s="80"/>
      <c r="CK217" s="80"/>
      <c r="CL217" s="80"/>
      <c r="CM217" s="80"/>
      <c r="CN217" s="81"/>
      <c r="CO217" s="79"/>
      <c r="CP217" s="80"/>
      <c r="CQ217" s="80"/>
      <c r="CR217" s="80"/>
      <c r="CS217" s="80"/>
      <c r="CT217" s="80"/>
      <c r="CU217" s="80"/>
      <c r="CV217" s="80"/>
      <c r="CW217" s="80"/>
      <c r="CX217" s="80"/>
      <c r="CY217" s="80"/>
      <c r="CZ217" s="81"/>
    </row>
    <row r="218" spans="2:112" ht="15" customHeight="1" x14ac:dyDescent="0.3">
      <c r="B218" s="27"/>
      <c r="C218" s="72"/>
      <c r="D218" s="73"/>
      <c r="E218" s="79"/>
      <c r="F218" s="80"/>
      <c r="G218" s="80"/>
      <c r="H218" s="80"/>
      <c r="I218" s="80"/>
      <c r="J218" s="80"/>
      <c r="K218" s="80"/>
      <c r="L218" s="80"/>
      <c r="M218" s="80"/>
      <c r="N218" s="81"/>
      <c r="O218" s="79"/>
      <c r="P218" s="80"/>
      <c r="Q218" s="80"/>
      <c r="R218" s="80"/>
      <c r="S218" s="80"/>
      <c r="T218" s="80"/>
      <c r="U218" s="80"/>
      <c r="V218" s="80"/>
      <c r="W218" s="80"/>
      <c r="X218" s="80"/>
      <c r="Y218" s="81"/>
      <c r="Z218" s="79"/>
      <c r="AA218" s="80"/>
      <c r="AB218" s="80"/>
      <c r="AC218" s="80"/>
      <c r="AD218" s="80"/>
      <c r="AE218" s="80"/>
      <c r="AF218" s="80"/>
      <c r="AG218" s="80"/>
      <c r="AH218" s="80"/>
      <c r="AI218" s="80"/>
      <c r="AJ218" s="80"/>
      <c r="AK218" s="80"/>
      <c r="AL218" s="80"/>
      <c r="AM218" s="81"/>
      <c r="AN218" s="79"/>
      <c r="AO218" s="80"/>
      <c r="AP218" s="80"/>
      <c r="AQ218" s="80"/>
      <c r="AR218" s="80"/>
      <c r="AS218" s="80"/>
      <c r="AT218" s="80"/>
      <c r="AU218" s="81"/>
      <c r="AV218" s="88"/>
      <c r="AW218" s="89"/>
      <c r="AX218" s="89"/>
      <c r="AY218" s="89"/>
      <c r="AZ218" s="89"/>
      <c r="BA218" s="89"/>
      <c r="BB218" s="89"/>
      <c r="BC218" s="90"/>
      <c r="BD218" s="91"/>
      <c r="BE218" s="92"/>
      <c r="BF218" s="92"/>
      <c r="BG218" s="92"/>
      <c r="BH218" s="92"/>
      <c r="BI218" s="92"/>
      <c r="BJ218" s="92"/>
      <c r="BK218" s="92"/>
      <c r="BL218" s="93"/>
      <c r="BM218" s="119"/>
      <c r="BN218" s="120"/>
      <c r="BO218" s="120"/>
      <c r="BP218" s="120"/>
      <c r="BQ218" s="120"/>
      <c r="BR218" s="120"/>
      <c r="BS218" s="120"/>
      <c r="BT218" s="120"/>
      <c r="BU218" s="127"/>
      <c r="BV218" s="100"/>
      <c r="BW218" s="101"/>
      <c r="BX218" s="101"/>
      <c r="BY218" s="101"/>
      <c r="BZ218" s="101"/>
      <c r="CA218" s="101"/>
      <c r="CB218" s="101"/>
      <c r="CC218" s="102"/>
      <c r="CD218" s="79"/>
      <c r="CE218" s="80"/>
      <c r="CF218" s="80"/>
      <c r="CG218" s="80"/>
      <c r="CH218" s="80"/>
      <c r="CI218" s="80"/>
      <c r="CJ218" s="80"/>
      <c r="CK218" s="80"/>
      <c r="CL218" s="80"/>
      <c r="CM218" s="80"/>
      <c r="CN218" s="81"/>
      <c r="CO218" s="79"/>
      <c r="CP218" s="80"/>
      <c r="CQ218" s="80"/>
      <c r="CR218" s="80"/>
      <c r="CS218" s="80"/>
      <c r="CT218" s="80"/>
      <c r="CU218" s="80"/>
      <c r="CV218" s="80"/>
      <c r="CW218" s="80"/>
      <c r="CX218" s="80"/>
      <c r="CY218" s="80"/>
      <c r="CZ218" s="81"/>
    </row>
    <row r="219" spans="2:112" ht="15" customHeight="1" x14ac:dyDescent="0.3">
      <c r="B219" s="27"/>
      <c r="C219" s="72"/>
      <c r="D219" s="73"/>
      <c r="E219" s="79"/>
      <c r="F219" s="80"/>
      <c r="G219" s="80"/>
      <c r="H219" s="80"/>
      <c r="I219" s="80"/>
      <c r="J219" s="80"/>
      <c r="K219" s="80"/>
      <c r="L219" s="80"/>
      <c r="M219" s="80"/>
      <c r="N219" s="81"/>
      <c r="O219" s="79"/>
      <c r="P219" s="80"/>
      <c r="Q219" s="80"/>
      <c r="R219" s="80"/>
      <c r="S219" s="80"/>
      <c r="T219" s="80"/>
      <c r="U219" s="80"/>
      <c r="V219" s="80"/>
      <c r="W219" s="80"/>
      <c r="X219" s="80"/>
      <c r="Y219" s="81"/>
      <c r="Z219" s="79"/>
      <c r="AA219" s="80"/>
      <c r="AB219" s="80"/>
      <c r="AC219" s="80"/>
      <c r="AD219" s="80"/>
      <c r="AE219" s="80"/>
      <c r="AF219" s="80"/>
      <c r="AG219" s="80"/>
      <c r="AH219" s="80"/>
      <c r="AI219" s="80"/>
      <c r="AJ219" s="80"/>
      <c r="AK219" s="80"/>
      <c r="AL219" s="80"/>
      <c r="AM219" s="81"/>
      <c r="AN219" s="79"/>
      <c r="AO219" s="80"/>
      <c r="AP219" s="80"/>
      <c r="AQ219" s="80"/>
      <c r="AR219" s="80"/>
      <c r="AS219" s="80"/>
      <c r="AT219" s="80"/>
      <c r="AU219" s="81"/>
      <c r="AV219" s="88"/>
      <c r="AW219" s="89"/>
      <c r="AX219" s="89"/>
      <c r="AY219" s="89"/>
      <c r="AZ219" s="89"/>
      <c r="BA219" s="89"/>
      <c r="BB219" s="89"/>
      <c r="BC219" s="90"/>
      <c r="BD219" s="117"/>
      <c r="BE219" s="118"/>
      <c r="BF219" s="118"/>
      <c r="BG219" s="118"/>
      <c r="BH219" s="118"/>
      <c r="BI219" s="118"/>
      <c r="BJ219" s="118"/>
      <c r="BK219" s="118"/>
      <c r="BL219" s="126"/>
      <c r="BM219" s="119"/>
      <c r="BN219" s="120"/>
      <c r="BO219" s="120"/>
      <c r="BP219" s="120"/>
      <c r="BQ219" s="120"/>
      <c r="BR219" s="120"/>
      <c r="BS219" s="120"/>
      <c r="BT219" s="120"/>
      <c r="BU219" s="127"/>
      <c r="BV219" s="111" t="s">
        <v>31</v>
      </c>
      <c r="BW219" s="112"/>
      <c r="BX219" s="112"/>
      <c r="BY219" s="112"/>
      <c r="BZ219" s="112"/>
      <c r="CA219" s="112"/>
      <c r="CB219" s="112"/>
      <c r="CC219" s="113"/>
      <c r="CD219" s="79"/>
      <c r="CE219" s="80"/>
      <c r="CF219" s="80"/>
      <c r="CG219" s="80"/>
      <c r="CH219" s="80"/>
      <c r="CI219" s="80"/>
      <c r="CJ219" s="80"/>
      <c r="CK219" s="80"/>
      <c r="CL219" s="80"/>
      <c r="CM219" s="80"/>
      <c r="CN219" s="81"/>
      <c r="CO219" s="79"/>
      <c r="CP219" s="80"/>
      <c r="CQ219" s="80"/>
      <c r="CR219" s="80"/>
      <c r="CS219" s="80"/>
      <c r="CT219" s="80"/>
      <c r="CU219" s="80"/>
      <c r="CV219" s="80"/>
      <c r="CW219" s="80"/>
      <c r="CX219" s="80"/>
      <c r="CY219" s="80"/>
      <c r="CZ219" s="81"/>
    </row>
    <row r="220" spans="2:112" ht="15" customHeight="1" x14ac:dyDescent="0.3">
      <c r="B220" s="27"/>
      <c r="C220" s="72"/>
      <c r="D220" s="73"/>
      <c r="E220" s="79"/>
      <c r="F220" s="80"/>
      <c r="G220" s="80"/>
      <c r="H220" s="80"/>
      <c r="I220" s="80"/>
      <c r="J220" s="80"/>
      <c r="K220" s="80"/>
      <c r="L220" s="80"/>
      <c r="M220" s="80"/>
      <c r="N220" s="81"/>
      <c r="O220" s="79"/>
      <c r="P220" s="80"/>
      <c r="Q220" s="80"/>
      <c r="R220" s="80"/>
      <c r="S220" s="80"/>
      <c r="T220" s="80"/>
      <c r="U220" s="80"/>
      <c r="V220" s="80"/>
      <c r="W220" s="80"/>
      <c r="X220" s="80"/>
      <c r="Y220" s="81"/>
      <c r="Z220" s="79"/>
      <c r="AA220" s="80"/>
      <c r="AB220" s="80"/>
      <c r="AC220" s="80"/>
      <c r="AD220" s="80"/>
      <c r="AE220" s="80"/>
      <c r="AF220" s="80"/>
      <c r="AG220" s="80"/>
      <c r="AH220" s="80"/>
      <c r="AI220" s="80"/>
      <c r="AJ220" s="80"/>
      <c r="AK220" s="80"/>
      <c r="AL220" s="80"/>
      <c r="AM220" s="81"/>
      <c r="AN220" s="79"/>
      <c r="AO220" s="80"/>
      <c r="AP220" s="80"/>
      <c r="AQ220" s="80"/>
      <c r="AR220" s="80"/>
      <c r="AS220" s="80"/>
      <c r="AT220" s="80"/>
      <c r="AU220" s="81"/>
      <c r="AV220" s="88"/>
      <c r="AW220" s="89"/>
      <c r="AX220" s="89"/>
      <c r="AY220" s="89"/>
      <c r="AZ220" s="89"/>
      <c r="BA220" s="89"/>
      <c r="BB220" s="89"/>
      <c r="BC220" s="90"/>
      <c r="BD220" s="119"/>
      <c r="BE220" s="120"/>
      <c r="BF220" s="120"/>
      <c r="BG220" s="120"/>
      <c r="BH220" s="120"/>
      <c r="BI220" s="120"/>
      <c r="BJ220" s="120"/>
      <c r="BK220" s="120"/>
      <c r="BL220" s="127"/>
      <c r="BM220" s="119"/>
      <c r="BN220" s="120"/>
      <c r="BO220" s="120"/>
      <c r="BP220" s="120"/>
      <c r="BQ220" s="120"/>
      <c r="BR220" s="120"/>
      <c r="BS220" s="120"/>
      <c r="BT220" s="120"/>
      <c r="BU220" s="127"/>
      <c r="BV220" s="123"/>
      <c r="BW220" s="124"/>
      <c r="BX220" s="124"/>
      <c r="BY220" s="124"/>
      <c r="BZ220" s="124"/>
      <c r="CA220" s="124"/>
      <c r="CB220" s="124"/>
      <c r="CC220" s="125"/>
      <c r="CD220" s="79"/>
      <c r="CE220" s="80"/>
      <c r="CF220" s="80"/>
      <c r="CG220" s="80"/>
      <c r="CH220" s="80"/>
      <c r="CI220" s="80"/>
      <c r="CJ220" s="80"/>
      <c r="CK220" s="80"/>
      <c r="CL220" s="80"/>
      <c r="CM220" s="80"/>
      <c r="CN220" s="81"/>
      <c r="CO220" s="79"/>
      <c r="CP220" s="80"/>
      <c r="CQ220" s="80"/>
      <c r="CR220" s="80"/>
      <c r="CS220" s="80"/>
      <c r="CT220" s="80"/>
      <c r="CU220" s="80"/>
      <c r="CV220" s="80"/>
      <c r="CW220" s="80"/>
      <c r="CX220" s="80"/>
      <c r="CY220" s="80"/>
      <c r="CZ220" s="81"/>
    </row>
    <row r="221" spans="2:112" ht="15" customHeight="1" x14ac:dyDescent="0.3">
      <c r="B221" s="27"/>
      <c r="C221" s="72"/>
      <c r="D221" s="73"/>
      <c r="E221" s="79"/>
      <c r="F221" s="80"/>
      <c r="G221" s="80"/>
      <c r="H221" s="80"/>
      <c r="I221" s="80"/>
      <c r="J221" s="80"/>
      <c r="K221" s="80"/>
      <c r="L221" s="80"/>
      <c r="M221" s="80"/>
      <c r="N221" s="81"/>
      <c r="O221" s="79"/>
      <c r="P221" s="80"/>
      <c r="Q221" s="80"/>
      <c r="R221" s="80"/>
      <c r="S221" s="80"/>
      <c r="T221" s="80"/>
      <c r="U221" s="80"/>
      <c r="V221" s="80"/>
      <c r="W221" s="80"/>
      <c r="X221" s="80"/>
      <c r="Y221" s="81"/>
      <c r="Z221" s="79"/>
      <c r="AA221" s="80"/>
      <c r="AB221" s="80"/>
      <c r="AC221" s="80"/>
      <c r="AD221" s="80"/>
      <c r="AE221" s="80"/>
      <c r="AF221" s="80"/>
      <c r="AG221" s="80"/>
      <c r="AH221" s="80"/>
      <c r="AI221" s="80"/>
      <c r="AJ221" s="80"/>
      <c r="AK221" s="80"/>
      <c r="AL221" s="80"/>
      <c r="AM221" s="81"/>
      <c r="AN221" s="79"/>
      <c r="AO221" s="80"/>
      <c r="AP221" s="80"/>
      <c r="AQ221" s="80"/>
      <c r="AR221" s="80"/>
      <c r="AS221" s="80"/>
      <c r="AT221" s="80"/>
      <c r="AU221" s="81"/>
      <c r="AV221" s="88"/>
      <c r="AW221" s="89"/>
      <c r="AX221" s="89"/>
      <c r="AY221" s="89"/>
      <c r="AZ221" s="89"/>
      <c r="BA221" s="89"/>
      <c r="BB221" s="89"/>
      <c r="BC221" s="90"/>
      <c r="BD221" s="119"/>
      <c r="BE221" s="120"/>
      <c r="BF221" s="120"/>
      <c r="BG221" s="120"/>
      <c r="BH221" s="120"/>
      <c r="BI221" s="120"/>
      <c r="BJ221" s="120"/>
      <c r="BK221" s="120"/>
      <c r="BL221" s="127"/>
      <c r="BM221" s="119"/>
      <c r="BN221" s="120"/>
      <c r="BO221" s="120"/>
      <c r="BP221" s="120"/>
      <c r="BQ221" s="120"/>
      <c r="BR221" s="120"/>
      <c r="BS221" s="120"/>
      <c r="BT221" s="120"/>
      <c r="BU221" s="127"/>
      <c r="BV221" s="100"/>
      <c r="BW221" s="101"/>
      <c r="BX221" s="101"/>
      <c r="BY221" s="101"/>
      <c r="BZ221" s="101"/>
      <c r="CA221" s="101"/>
      <c r="CB221" s="101"/>
      <c r="CC221" s="102"/>
      <c r="CD221" s="79"/>
      <c r="CE221" s="80"/>
      <c r="CF221" s="80"/>
      <c r="CG221" s="80"/>
      <c r="CH221" s="80"/>
      <c r="CI221" s="80"/>
      <c r="CJ221" s="80"/>
      <c r="CK221" s="80"/>
      <c r="CL221" s="80"/>
      <c r="CM221" s="80"/>
      <c r="CN221" s="81"/>
      <c r="CO221" s="79"/>
      <c r="CP221" s="80"/>
      <c r="CQ221" s="80"/>
      <c r="CR221" s="80"/>
      <c r="CS221" s="80"/>
      <c r="CT221" s="80"/>
      <c r="CU221" s="80"/>
      <c r="CV221" s="80"/>
      <c r="CW221" s="80"/>
      <c r="CX221" s="80"/>
      <c r="CY221" s="80"/>
      <c r="CZ221" s="81"/>
    </row>
    <row r="222" spans="2:112" ht="15" customHeight="1" x14ac:dyDescent="0.3">
      <c r="B222" s="31"/>
      <c r="C222" s="74"/>
      <c r="D222" s="75"/>
      <c r="E222" s="82"/>
      <c r="F222" s="83"/>
      <c r="G222" s="83"/>
      <c r="H222" s="83"/>
      <c r="I222" s="83"/>
      <c r="J222" s="83"/>
      <c r="K222" s="83"/>
      <c r="L222" s="83"/>
      <c r="M222" s="83"/>
      <c r="N222" s="84"/>
      <c r="O222" s="82"/>
      <c r="P222" s="83"/>
      <c r="Q222" s="83"/>
      <c r="R222" s="83"/>
      <c r="S222" s="83"/>
      <c r="T222" s="83"/>
      <c r="U222" s="83"/>
      <c r="V222" s="83"/>
      <c r="W222" s="83"/>
      <c r="X222" s="83"/>
      <c r="Y222" s="84"/>
      <c r="Z222" s="82"/>
      <c r="AA222" s="83"/>
      <c r="AB222" s="83"/>
      <c r="AC222" s="83"/>
      <c r="AD222" s="83"/>
      <c r="AE222" s="83"/>
      <c r="AF222" s="83"/>
      <c r="AG222" s="83"/>
      <c r="AH222" s="83"/>
      <c r="AI222" s="83"/>
      <c r="AJ222" s="83"/>
      <c r="AK222" s="83"/>
      <c r="AL222" s="83"/>
      <c r="AM222" s="84"/>
      <c r="AN222" s="82"/>
      <c r="AO222" s="83"/>
      <c r="AP222" s="83"/>
      <c r="AQ222" s="83"/>
      <c r="AR222" s="83"/>
      <c r="AS222" s="83"/>
      <c r="AT222" s="83"/>
      <c r="AU222" s="84"/>
      <c r="AV222" s="91"/>
      <c r="AW222" s="92"/>
      <c r="AX222" s="92"/>
      <c r="AY222" s="92"/>
      <c r="AZ222" s="92"/>
      <c r="BA222" s="92"/>
      <c r="BB222" s="92"/>
      <c r="BC222" s="93"/>
      <c r="BD222" s="121"/>
      <c r="BE222" s="122"/>
      <c r="BF222" s="122"/>
      <c r="BG222" s="122"/>
      <c r="BH222" s="122"/>
      <c r="BI222" s="122"/>
      <c r="BJ222" s="122"/>
      <c r="BK222" s="122"/>
      <c r="BL222" s="128"/>
      <c r="BM222" s="121"/>
      <c r="BN222" s="122"/>
      <c r="BO222" s="122"/>
      <c r="BP222" s="122"/>
      <c r="BQ222" s="122"/>
      <c r="BR222" s="122"/>
      <c r="BS222" s="122"/>
      <c r="BT222" s="122"/>
      <c r="BU222" s="128"/>
      <c r="BV222" s="100"/>
      <c r="BW222" s="101"/>
      <c r="BX222" s="101"/>
      <c r="BY222" s="101"/>
      <c r="BZ222" s="101"/>
      <c r="CA222" s="101"/>
      <c r="CB222" s="101"/>
      <c r="CC222" s="102"/>
      <c r="CD222" s="82"/>
      <c r="CE222" s="83"/>
      <c r="CF222" s="83"/>
      <c r="CG222" s="83"/>
      <c r="CH222" s="83"/>
      <c r="CI222" s="83"/>
      <c r="CJ222" s="83"/>
      <c r="CK222" s="83"/>
      <c r="CL222" s="83"/>
      <c r="CM222" s="83"/>
      <c r="CN222" s="84"/>
      <c r="CO222" s="82"/>
      <c r="CP222" s="83"/>
      <c r="CQ222" s="83"/>
      <c r="CR222" s="83"/>
      <c r="CS222" s="83"/>
      <c r="CT222" s="83"/>
      <c r="CU222" s="83"/>
      <c r="CV222" s="83"/>
      <c r="CW222" s="83"/>
      <c r="CX222" s="83"/>
      <c r="CY222" s="83"/>
      <c r="CZ222" s="84"/>
    </row>
    <row r="223" spans="2:112" ht="6.9" customHeight="1" x14ac:dyDescent="0.3">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1"/>
      <c r="BW223" s="21"/>
      <c r="BX223" s="21"/>
      <c r="BY223" s="21"/>
      <c r="BZ223" s="21"/>
      <c r="CA223" s="21"/>
      <c r="CB223" s="21"/>
      <c r="CC223" s="21"/>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row>
    <row r="224" spans="2:112" ht="15" customHeight="1" x14ac:dyDescent="0.3">
      <c r="B224" s="108" t="s">
        <v>57</v>
      </c>
      <c r="C224" s="70"/>
      <c r="D224" s="71"/>
      <c r="E224" s="76"/>
      <c r="F224" s="77"/>
      <c r="G224" s="77"/>
      <c r="H224" s="77"/>
      <c r="I224" s="77"/>
      <c r="J224" s="77"/>
      <c r="K224" s="77"/>
      <c r="L224" s="77"/>
      <c r="M224" s="77"/>
      <c r="N224" s="78"/>
      <c r="O224" s="76"/>
      <c r="P224" s="77"/>
      <c r="Q224" s="77"/>
      <c r="R224" s="77"/>
      <c r="S224" s="77"/>
      <c r="T224" s="77"/>
      <c r="U224" s="77"/>
      <c r="V224" s="77"/>
      <c r="W224" s="77"/>
      <c r="X224" s="77"/>
      <c r="Y224" s="78"/>
      <c r="Z224" s="76"/>
      <c r="AA224" s="77"/>
      <c r="AB224" s="77"/>
      <c r="AC224" s="77"/>
      <c r="AD224" s="77"/>
      <c r="AE224" s="77"/>
      <c r="AF224" s="77"/>
      <c r="AG224" s="77"/>
      <c r="AH224" s="77"/>
      <c r="AI224" s="77"/>
      <c r="AJ224" s="77"/>
      <c r="AK224" s="77"/>
      <c r="AL224" s="77"/>
      <c r="AM224" s="78"/>
      <c r="AN224" s="76"/>
      <c r="AO224" s="77"/>
      <c r="AP224" s="77"/>
      <c r="AQ224" s="77"/>
      <c r="AR224" s="77"/>
      <c r="AS224" s="77"/>
      <c r="AT224" s="77"/>
      <c r="AU224" s="78"/>
      <c r="AV224" s="85"/>
      <c r="AW224" s="86"/>
      <c r="AX224" s="86"/>
      <c r="AY224" s="86"/>
      <c r="AZ224" s="86"/>
      <c r="BA224" s="86"/>
      <c r="BB224" s="86"/>
      <c r="BC224" s="87"/>
      <c r="BD224" s="85"/>
      <c r="BE224" s="86"/>
      <c r="BF224" s="86"/>
      <c r="BG224" s="86"/>
      <c r="BH224" s="86"/>
      <c r="BI224" s="86"/>
      <c r="BJ224" s="86"/>
      <c r="BK224" s="86"/>
      <c r="BL224" s="87"/>
      <c r="BM224" s="117"/>
      <c r="BN224" s="118"/>
      <c r="BO224" s="118"/>
      <c r="BP224" s="118"/>
      <c r="BQ224" s="118"/>
      <c r="BR224" s="118"/>
      <c r="BS224" s="118"/>
      <c r="BT224" s="118"/>
      <c r="BU224" s="118"/>
      <c r="BV224" s="111" t="s">
        <v>30</v>
      </c>
      <c r="BW224" s="112"/>
      <c r="BX224" s="112"/>
      <c r="BY224" s="112"/>
      <c r="BZ224" s="112"/>
      <c r="CA224" s="112"/>
      <c r="CB224" s="112"/>
      <c r="CC224" s="113"/>
      <c r="CD224" s="76"/>
      <c r="CE224" s="77"/>
      <c r="CF224" s="77"/>
      <c r="CG224" s="77"/>
      <c r="CH224" s="77"/>
      <c r="CI224" s="77"/>
      <c r="CJ224" s="77"/>
      <c r="CK224" s="77"/>
      <c r="CL224" s="77"/>
      <c r="CM224" s="77"/>
      <c r="CN224" s="78"/>
      <c r="CO224" s="76"/>
      <c r="CP224" s="77"/>
      <c r="CQ224" s="77"/>
      <c r="CR224" s="77"/>
      <c r="CS224" s="77"/>
      <c r="CT224" s="77"/>
      <c r="CU224" s="77"/>
      <c r="CV224" s="77"/>
      <c r="CW224" s="77"/>
      <c r="CX224" s="77"/>
      <c r="CY224" s="77"/>
      <c r="CZ224" s="78"/>
      <c r="DA224" s="94" t="s">
        <v>33</v>
      </c>
      <c r="DB224" s="95"/>
      <c r="DC224" s="95"/>
      <c r="DD224" s="95"/>
      <c r="DE224" s="95"/>
      <c r="DF224" s="95"/>
      <c r="DG224" s="95"/>
      <c r="DH224" s="96"/>
    </row>
    <row r="225" spans="2:112" ht="15" customHeight="1" x14ac:dyDescent="0.3">
      <c r="B225" s="109"/>
      <c r="C225" s="72"/>
      <c r="D225" s="73"/>
      <c r="E225" s="79"/>
      <c r="F225" s="80"/>
      <c r="G225" s="80"/>
      <c r="H225" s="80"/>
      <c r="I225" s="80"/>
      <c r="J225" s="80"/>
      <c r="K225" s="80"/>
      <c r="L225" s="80"/>
      <c r="M225" s="80"/>
      <c r="N225" s="81"/>
      <c r="O225" s="79"/>
      <c r="P225" s="80"/>
      <c r="Q225" s="80"/>
      <c r="R225" s="80"/>
      <c r="S225" s="80"/>
      <c r="T225" s="80"/>
      <c r="U225" s="80"/>
      <c r="V225" s="80"/>
      <c r="W225" s="80"/>
      <c r="X225" s="80"/>
      <c r="Y225" s="81"/>
      <c r="Z225" s="79"/>
      <c r="AA225" s="80"/>
      <c r="AB225" s="80"/>
      <c r="AC225" s="80"/>
      <c r="AD225" s="80"/>
      <c r="AE225" s="80"/>
      <c r="AF225" s="80"/>
      <c r="AG225" s="80"/>
      <c r="AH225" s="80"/>
      <c r="AI225" s="80"/>
      <c r="AJ225" s="80"/>
      <c r="AK225" s="80"/>
      <c r="AL225" s="80"/>
      <c r="AM225" s="81"/>
      <c r="AN225" s="79"/>
      <c r="AO225" s="80"/>
      <c r="AP225" s="80"/>
      <c r="AQ225" s="80"/>
      <c r="AR225" s="80"/>
      <c r="AS225" s="80"/>
      <c r="AT225" s="80"/>
      <c r="AU225" s="81"/>
      <c r="AV225" s="88"/>
      <c r="AW225" s="89"/>
      <c r="AX225" s="89"/>
      <c r="AY225" s="89"/>
      <c r="AZ225" s="89"/>
      <c r="BA225" s="89"/>
      <c r="BB225" s="89"/>
      <c r="BC225" s="90"/>
      <c r="BD225" s="88"/>
      <c r="BE225" s="89"/>
      <c r="BF225" s="89"/>
      <c r="BG225" s="89"/>
      <c r="BH225" s="89"/>
      <c r="BI225" s="89"/>
      <c r="BJ225" s="89"/>
      <c r="BK225" s="89"/>
      <c r="BL225" s="90"/>
      <c r="BM225" s="119"/>
      <c r="BN225" s="120"/>
      <c r="BO225" s="120"/>
      <c r="BP225" s="120"/>
      <c r="BQ225" s="120"/>
      <c r="BR225" s="120"/>
      <c r="BS225" s="120"/>
      <c r="BT225" s="120"/>
      <c r="BU225" s="120"/>
      <c r="BV225" s="123"/>
      <c r="BW225" s="124"/>
      <c r="BX225" s="124"/>
      <c r="BY225" s="124"/>
      <c r="BZ225" s="124"/>
      <c r="CA225" s="124"/>
      <c r="CB225" s="124"/>
      <c r="CC225" s="125"/>
      <c r="CD225" s="79"/>
      <c r="CE225" s="80"/>
      <c r="CF225" s="80"/>
      <c r="CG225" s="80"/>
      <c r="CH225" s="80"/>
      <c r="CI225" s="80"/>
      <c r="CJ225" s="80"/>
      <c r="CK225" s="80"/>
      <c r="CL225" s="80"/>
      <c r="CM225" s="80"/>
      <c r="CN225" s="81"/>
      <c r="CO225" s="79"/>
      <c r="CP225" s="80"/>
      <c r="CQ225" s="80"/>
      <c r="CR225" s="80"/>
      <c r="CS225" s="80"/>
      <c r="CT225" s="80"/>
      <c r="CU225" s="80"/>
      <c r="CV225" s="80"/>
      <c r="CW225" s="80"/>
      <c r="CX225" s="80"/>
      <c r="CY225" s="80"/>
      <c r="CZ225" s="81"/>
      <c r="DA225" s="97" t="s">
        <v>34</v>
      </c>
      <c r="DB225" s="98"/>
      <c r="DC225" s="98"/>
      <c r="DD225" s="98"/>
      <c r="DE225" s="98"/>
      <c r="DF225" s="98"/>
      <c r="DG225" s="98"/>
      <c r="DH225" s="99"/>
    </row>
    <row r="226" spans="2:112" ht="15" customHeight="1" x14ac:dyDescent="0.3">
      <c r="B226" s="109"/>
      <c r="C226" s="72"/>
      <c r="D226" s="73"/>
      <c r="E226" s="79"/>
      <c r="F226" s="80"/>
      <c r="G226" s="80"/>
      <c r="H226" s="80"/>
      <c r="I226" s="80"/>
      <c r="J226" s="80"/>
      <c r="K226" s="80"/>
      <c r="L226" s="80"/>
      <c r="M226" s="80"/>
      <c r="N226" s="81"/>
      <c r="O226" s="79"/>
      <c r="P226" s="80"/>
      <c r="Q226" s="80"/>
      <c r="R226" s="80"/>
      <c r="S226" s="80"/>
      <c r="T226" s="80"/>
      <c r="U226" s="80"/>
      <c r="V226" s="80"/>
      <c r="W226" s="80"/>
      <c r="X226" s="80"/>
      <c r="Y226" s="81"/>
      <c r="Z226" s="79"/>
      <c r="AA226" s="80"/>
      <c r="AB226" s="80"/>
      <c r="AC226" s="80"/>
      <c r="AD226" s="80"/>
      <c r="AE226" s="80"/>
      <c r="AF226" s="80"/>
      <c r="AG226" s="80"/>
      <c r="AH226" s="80"/>
      <c r="AI226" s="80"/>
      <c r="AJ226" s="80"/>
      <c r="AK226" s="80"/>
      <c r="AL226" s="80"/>
      <c r="AM226" s="81"/>
      <c r="AN226" s="79"/>
      <c r="AO226" s="80"/>
      <c r="AP226" s="80"/>
      <c r="AQ226" s="80"/>
      <c r="AR226" s="80"/>
      <c r="AS226" s="80"/>
      <c r="AT226" s="80"/>
      <c r="AU226" s="81"/>
      <c r="AV226" s="88"/>
      <c r="AW226" s="89"/>
      <c r="AX226" s="89"/>
      <c r="AY226" s="89"/>
      <c r="AZ226" s="89"/>
      <c r="BA226" s="89"/>
      <c r="BB226" s="89"/>
      <c r="BC226" s="90"/>
      <c r="BD226" s="91"/>
      <c r="BE226" s="92"/>
      <c r="BF226" s="92"/>
      <c r="BG226" s="92"/>
      <c r="BH226" s="92"/>
      <c r="BI226" s="92"/>
      <c r="BJ226" s="92"/>
      <c r="BK226" s="92"/>
      <c r="BL226" s="93"/>
      <c r="BM226" s="119"/>
      <c r="BN226" s="120"/>
      <c r="BO226" s="120"/>
      <c r="BP226" s="120"/>
      <c r="BQ226" s="120"/>
      <c r="BR226" s="120"/>
      <c r="BS226" s="120"/>
      <c r="BT226" s="120"/>
      <c r="BU226" s="120"/>
      <c r="BV226" s="100"/>
      <c r="BW226" s="101"/>
      <c r="BX226" s="101"/>
      <c r="BY226" s="101"/>
      <c r="BZ226" s="101"/>
      <c r="CA226" s="101"/>
      <c r="CB226" s="101"/>
      <c r="CC226" s="102"/>
      <c r="CD226" s="79"/>
      <c r="CE226" s="80"/>
      <c r="CF226" s="80"/>
      <c r="CG226" s="80"/>
      <c r="CH226" s="80"/>
      <c r="CI226" s="80"/>
      <c r="CJ226" s="80"/>
      <c r="CK226" s="80"/>
      <c r="CL226" s="80"/>
      <c r="CM226" s="80"/>
      <c r="CN226" s="81"/>
      <c r="CO226" s="79"/>
      <c r="CP226" s="80"/>
      <c r="CQ226" s="80"/>
      <c r="CR226" s="80"/>
      <c r="CS226" s="80"/>
      <c r="CT226" s="80"/>
      <c r="CU226" s="80"/>
      <c r="CV226" s="80"/>
      <c r="CW226" s="80"/>
      <c r="CX226" s="80"/>
      <c r="CY226" s="80"/>
      <c r="CZ226" s="81"/>
      <c r="DA226" s="103"/>
      <c r="DB226" s="104"/>
      <c r="DC226" s="104"/>
      <c r="DD226" s="104"/>
      <c r="DE226" s="104"/>
      <c r="DF226" s="104"/>
      <c r="DG226" s="104"/>
      <c r="DH226" s="105"/>
    </row>
    <row r="227" spans="2:112" ht="15" customHeight="1" x14ac:dyDescent="0.3">
      <c r="B227" s="109"/>
      <c r="C227" s="72"/>
      <c r="D227" s="73"/>
      <c r="E227" s="79"/>
      <c r="F227" s="80"/>
      <c r="G227" s="80"/>
      <c r="H227" s="80"/>
      <c r="I227" s="80"/>
      <c r="J227" s="80"/>
      <c r="K227" s="80"/>
      <c r="L227" s="80"/>
      <c r="M227" s="80"/>
      <c r="N227" s="81"/>
      <c r="O227" s="79"/>
      <c r="P227" s="80"/>
      <c r="Q227" s="80"/>
      <c r="R227" s="80"/>
      <c r="S227" s="80"/>
      <c r="T227" s="80"/>
      <c r="U227" s="80"/>
      <c r="V227" s="80"/>
      <c r="W227" s="80"/>
      <c r="X227" s="80"/>
      <c r="Y227" s="81"/>
      <c r="Z227" s="79"/>
      <c r="AA227" s="80"/>
      <c r="AB227" s="80"/>
      <c r="AC227" s="80"/>
      <c r="AD227" s="80"/>
      <c r="AE227" s="80"/>
      <c r="AF227" s="80"/>
      <c r="AG227" s="80"/>
      <c r="AH227" s="80"/>
      <c r="AI227" s="80"/>
      <c r="AJ227" s="80"/>
      <c r="AK227" s="80"/>
      <c r="AL227" s="80"/>
      <c r="AM227" s="81"/>
      <c r="AN227" s="79"/>
      <c r="AO227" s="80"/>
      <c r="AP227" s="80"/>
      <c r="AQ227" s="80"/>
      <c r="AR227" s="80"/>
      <c r="AS227" s="80"/>
      <c r="AT227" s="80"/>
      <c r="AU227" s="81"/>
      <c r="AV227" s="88"/>
      <c r="AW227" s="89"/>
      <c r="AX227" s="89"/>
      <c r="AY227" s="89"/>
      <c r="AZ227" s="89"/>
      <c r="BA227" s="89"/>
      <c r="BB227" s="89"/>
      <c r="BC227" s="90"/>
      <c r="BD227" s="106"/>
      <c r="BE227" s="106"/>
      <c r="BF227" s="106"/>
      <c r="BG227" s="106"/>
      <c r="BH227" s="106"/>
      <c r="BI227" s="106"/>
      <c r="BJ227" s="106"/>
      <c r="BK227" s="106"/>
      <c r="BL227" s="106"/>
      <c r="BM227" s="119"/>
      <c r="BN227" s="120"/>
      <c r="BO227" s="120"/>
      <c r="BP227" s="120"/>
      <c r="BQ227" s="120"/>
      <c r="BR227" s="120"/>
      <c r="BS227" s="120"/>
      <c r="BT227" s="120"/>
      <c r="BU227" s="120"/>
      <c r="BV227" s="111" t="s">
        <v>31</v>
      </c>
      <c r="BW227" s="112"/>
      <c r="BX227" s="112"/>
      <c r="BY227" s="112"/>
      <c r="BZ227" s="112"/>
      <c r="CA227" s="112"/>
      <c r="CB227" s="112"/>
      <c r="CC227" s="113"/>
      <c r="CD227" s="79"/>
      <c r="CE227" s="80"/>
      <c r="CF227" s="80"/>
      <c r="CG227" s="80"/>
      <c r="CH227" s="80"/>
      <c r="CI227" s="80"/>
      <c r="CJ227" s="80"/>
      <c r="CK227" s="80"/>
      <c r="CL227" s="80"/>
      <c r="CM227" s="80"/>
      <c r="CN227" s="81"/>
      <c r="CO227" s="79"/>
      <c r="CP227" s="80"/>
      <c r="CQ227" s="80"/>
      <c r="CR227" s="80"/>
      <c r="CS227" s="80"/>
      <c r="CT227" s="80"/>
      <c r="CU227" s="80"/>
      <c r="CV227" s="80"/>
      <c r="CW227" s="80"/>
      <c r="CX227" s="80"/>
      <c r="CY227" s="80"/>
      <c r="CZ227" s="81"/>
    </row>
    <row r="228" spans="2:112" ht="15" customHeight="1" x14ac:dyDescent="0.3">
      <c r="B228" s="109"/>
      <c r="C228" s="72"/>
      <c r="D228" s="73"/>
      <c r="E228" s="79"/>
      <c r="F228" s="80"/>
      <c r="G228" s="80"/>
      <c r="H228" s="80"/>
      <c r="I228" s="80"/>
      <c r="J228" s="80"/>
      <c r="K228" s="80"/>
      <c r="L228" s="80"/>
      <c r="M228" s="80"/>
      <c r="N228" s="81"/>
      <c r="O228" s="79"/>
      <c r="P228" s="80"/>
      <c r="Q228" s="80"/>
      <c r="R228" s="80"/>
      <c r="S228" s="80"/>
      <c r="T228" s="80"/>
      <c r="U228" s="80"/>
      <c r="V228" s="80"/>
      <c r="W228" s="80"/>
      <c r="X228" s="80"/>
      <c r="Y228" s="81"/>
      <c r="Z228" s="79"/>
      <c r="AA228" s="80"/>
      <c r="AB228" s="80"/>
      <c r="AC228" s="80"/>
      <c r="AD228" s="80"/>
      <c r="AE228" s="80"/>
      <c r="AF228" s="80"/>
      <c r="AG228" s="80"/>
      <c r="AH228" s="80"/>
      <c r="AI228" s="80"/>
      <c r="AJ228" s="80"/>
      <c r="AK228" s="80"/>
      <c r="AL228" s="80"/>
      <c r="AM228" s="81"/>
      <c r="AN228" s="79"/>
      <c r="AO228" s="80"/>
      <c r="AP228" s="80"/>
      <c r="AQ228" s="80"/>
      <c r="AR228" s="80"/>
      <c r="AS228" s="80"/>
      <c r="AT228" s="80"/>
      <c r="AU228" s="81"/>
      <c r="AV228" s="88"/>
      <c r="AW228" s="89"/>
      <c r="AX228" s="89"/>
      <c r="AY228" s="89"/>
      <c r="AZ228" s="89"/>
      <c r="BA228" s="89"/>
      <c r="BB228" s="89"/>
      <c r="BC228" s="90"/>
      <c r="BD228" s="107"/>
      <c r="BE228" s="107"/>
      <c r="BF228" s="107"/>
      <c r="BG228" s="107"/>
      <c r="BH228" s="107"/>
      <c r="BI228" s="107"/>
      <c r="BJ228" s="107"/>
      <c r="BK228" s="107"/>
      <c r="BL228" s="107"/>
      <c r="BM228" s="119"/>
      <c r="BN228" s="120"/>
      <c r="BO228" s="120"/>
      <c r="BP228" s="120"/>
      <c r="BQ228" s="120"/>
      <c r="BR228" s="120"/>
      <c r="BS228" s="120"/>
      <c r="BT228" s="120"/>
      <c r="BU228" s="120"/>
      <c r="BV228" s="114"/>
      <c r="BW228" s="115"/>
      <c r="BX228" s="115"/>
      <c r="BY228" s="115"/>
      <c r="BZ228" s="115"/>
      <c r="CA228" s="115"/>
      <c r="CB228" s="115"/>
      <c r="CC228" s="116"/>
      <c r="CD228" s="79"/>
      <c r="CE228" s="80"/>
      <c r="CF228" s="80"/>
      <c r="CG228" s="80"/>
      <c r="CH228" s="80"/>
      <c r="CI228" s="80"/>
      <c r="CJ228" s="80"/>
      <c r="CK228" s="80"/>
      <c r="CL228" s="80"/>
      <c r="CM228" s="80"/>
      <c r="CN228" s="81"/>
      <c r="CO228" s="79"/>
      <c r="CP228" s="80"/>
      <c r="CQ228" s="80"/>
      <c r="CR228" s="80"/>
      <c r="CS228" s="80"/>
      <c r="CT228" s="80"/>
      <c r="CU228" s="80"/>
      <c r="CV228" s="80"/>
      <c r="CW228" s="80"/>
      <c r="CX228" s="80"/>
      <c r="CY228" s="80"/>
      <c r="CZ228" s="81"/>
    </row>
    <row r="229" spans="2:112" ht="15" customHeight="1" x14ac:dyDescent="0.3">
      <c r="B229" s="109"/>
      <c r="C229" s="72"/>
      <c r="D229" s="73"/>
      <c r="E229" s="79"/>
      <c r="F229" s="80"/>
      <c r="G229" s="80"/>
      <c r="H229" s="80"/>
      <c r="I229" s="80"/>
      <c r="J229" s="80"/>
      <c r="K229" s="80"/>
      <c r="L229" s="80"/>
      <c r="M229" s="80"/>
      <c r="N229" s="81"/>
      <c r="O229" s="79"/>
      <c r="P229" s="80"/>
      <c r="Q229" s="80"/>
      <c r="R229" s="80"/>
      <c r="S229" s="80"/>
      <c r="T229" s="80"/>
      <c r="U229" s="80"/>
      <c r="V229" s="80"/>
      <c r="W229" s="80"/>
      <c r="X229" s="80"/>
      <c r="Y229" s="81"/>
      <c r="Z229" s="79"/>
      <c r="AA229" s="80"/>
      <c r="AB229" s="80"/>
      <c r="AC229" s="80"/>
      <c r="AD229" s="80"/>
      <c r="AE229" s="80"/>
      <c r="AF229" s="80"/>
      <c r="AG229" s="80"/>
      <c r="AH229" s="80"/>
      <c r="AI229" s="80"/>
      <c r="AJ229" s="80"/>
      <c r="AK229" s="80"/>
      <c r="AL229" s="80"/>
      <c r="AM229" s="81"/>
      <c r="AN229" s="79"/>
      <c r="AO229" s="80"/>
      <c r="AP229" s="80"/>
      <c r="AQ229" s="80"/>
      <c r="AR229" s="80"/>
      <c r="AS229" s="80"/>
      <c r="AT229" s="80"/>
      <c r="AU229" s="81"/>
      <c r="AV229" s="88"/>
      <c r="AW229" s="89"/>
      <c r="AX229" s="89"/>
      <c r="AY229" s="89"/>
      <c r="AZ229" s="89"/>
      <c r="BA229" s="89"/>
      <c r="BB229" s="89"/>
      <c r="BC229" s="90"/>
      <c r="BD229" s="107"/>
      <c r="BE229" s="107"/>
      <c r="BF229" s="107"/>
      <c r="BG229" s="107"/>
      <c r="BH229" s="107"/>
      <c r="BI229" s="107"/>
      <c r="BJ229" s="107"/>
      <c r="BK229" s="107"/>
      <c r="BL229" s="107"/>
      <c r="BM229" s="119"/>
      <c r="BN229" s="120"/>
      <c r="BO229" s="120"/>
      <c r="BP229" s="120"/>
      <c r="BQ229" s="120"/>
      <c r="BR229" s="120"/>
      <c r="BS229" s="120"/>
      <c r="BT229" s="120"/>
      <c r="BU229" s="120"/>
      <c r="BV229" s="100"/>
      <c r="BW229" s="101"/>
      <c r="BX229" s="101"/>
      <c r="BY229" s="101"/>
      <c r="BZ229" s="101"/>
      <c r="CA229" s="101"/>
      <c r="CB229" s="101"/>
      <c r="CC229" s="102"/>
      <c r="CD229" s="79"/>
      <c r="CE229" s="80"/>
      <c r="CF229" s="80"/>
      <c r="CG229" s="80"/>
      <c r="CH229" s="80"/>
      <c r="CI229" s="80"/>
      <c r="CJ229" s="80"/>
      <c r="CK229" s="80"/>
      <c r="CL229" s="80"/>
      <c r="CM229" s="80"/>
      <c r="CN229" s="81"/>
      <c r="CO229" s="79"/>
      <c r="CP229" s="80"/>
      <c r="CQ229" s="80"/>
      <c r="CR229" s="80"/>
      <c r="CS229" s="80"/>
      <c r="CT229" s="80"/>
      <c r="CU229" s="80"/>
      <c r="CV229" s="80"/>
      <c r="CW229" s="80"/>
      <c r="CX229" s="80"/>
      <c r="CY229" s="80"/>
      <c r="CZ229" s="81"/>
    </row>
    <row r="230" spans="2:112" ht="15" customHeight="1" x14ac:dyDescent="0.3">
      <c r="B230" s="110"/>
      <c r="C230" s="74"/>
      <c r="D230" s="75"/>
      <c r="E230" s="82"/>
      <c r="F230" s="83"/>
      <c r="G230" s="83"/>
      <c r="H230" s="83"/>
      <c r="I230" s="83"/>
      <c r="J230" s="83"/>
      <c r="K230" s="83"/>
      <c r="L230" s="83"/>
      <c r="M230" s="83"/>
      <c r="N230" s="84"/>
      <c r="O230" s="82"/>
      <c r="P230" s="83"/>
      <c r="Q230" s="83"/>
      <c r="R230" s="83"/>
      <c r="S230" s="83"/>
      <c r="T230" s="83"/>
      <c r="U230" s="83"/>
      <c r="V230" s="83"/>
      <c r="W230" s="83"/>
      <c r="X230" s="83"/>
      <c r="Y230" s="84"/>
      <c r="Z230" s="82"/>
      <c r="AA230" s="83"/>
      <c r="AB230" s="83"/>
      <c r="AC230" s="83"/>
      <c r="AD230" s="83"/>
      <c r="AE230" s="83"/>
      <c r="AF230" s="83"/>
      <c r="AG230" s="83"/>
      <c r="AH230" s="83"/>
      <c r="AI230" s="83"/>
      <c r="AJ230" s="83"/>
      <c r="AK230" s="83"/>
      <c r="AL230" s="83"/>
      <c r="AM230" s="84"/>
      <c r="AN230" s="82"/>
      <c r="AO230" s="83"/>
      <c r="AP230" s="83"/>
      <c r="AQ230" s="83"/>
      <c r="AR230" s="83"/>
      <c r="AS230" s="83"/>
      <c r="AT230" s="83"/>
      <c r="AU230" s="84"/>
      <c r="AV230" s="91"/>
      <c r="AW230" s="92"/>
      <c r="AX230" s="92"/>
      <c r="AY230" s="92"/>
      <c r="AZ230" s="92"/>
      <c r="BA230" s="92"/>
      <c r="BB230" s="92"/>
      <c r="BC230" s="93"/>
      <c r="BD230" s="107"/>
      <c r="BE230" s="107"/>
      <c r="BF230" s="107"/>
      <c r="BG230" s="107"/>
      <c r="BH230" s="107"/>
      <c r="BI230" s="107"/>
      <c r="BJ230" s="107"/>
      <c r="BK230" s="107"/>
      <c r="BL230" s="107"/>
      <c r="BM230" s="121"/>
      <c r="BN230" s="122"/>
      <c r="BO230" s="122"/>
      <c r="BP230" s="122"/>
      <c r="BQ230" s="122"/>
      <c r="BR230" s="122"/>
      <c r="BS230" s="122"/>
      <c r="BT230" s="122"/>
      <c r="BU230" s="122"/>
      <c r="BV230" s="100"/>
      <c r="BW230" s="101"/>
      <c r="BX230" s="101"/>
      <c r="BY230" s="101"/>
      <c r="BZ230" s="101"/>
      <c r="CA230" s="101"/>
      <c r="CB230" s="101"/>
      <c r="CC230" s="102"/>
      <c r="CD230" s="82"/>
      <c r="CE230" s="83"/>
      <c r="CF230" s="83"/>
      <c r="CG230" s="83"/>
      <c r="CH230" s="83"/>
      <c r="CI230" s="83"/>
      <c r="CJ230" s="83"/>
      <c r="CK230" s="83"/>
      <c r="CL230" s="83"/>
      <c r="CM230" s="83"/>
      <c r="CN230" s="84"/>
      <c r="CO230" s="82"/>
      <c r="CP230" s="83"/>
      <c r="CQ230" s="83"/>
      <c r="CR230" s="83"/>
      <c r="CS230" s="83"/>
      <c r="CT230" s="83"/>
      <c r="CU230" s="83"/>
      <c r="CV230" s="83"/>
      <c r="CW230" s="83"/>
      <c r="CX230" s="83"/>
      <c r="CY230" s="83"/>
      <c r="CZ230" s="84"/>
    </row>
    <row r="231" spans="2:112" ht="5.25" customHeight="1" x14ac:dyDescent="0.3"/>
    <row r="232" spans="2:112" ht="15" customHeight="1" x14ac:dyDescent="0.3">
      <c r="B232" s="135" t="s">
        <v>58</v>
      </c>
      <c r="C232" s="136"/>
      <c r="D232" s="137"/>
      <c r="E232" s="76"/>
      <c r="F232" s="77"/>
      <c r="G232" s="77"/>
      <c r="H232" s="77"/>
      <c r="I232" s="77"/>
      <c r="J232" s="77"/>
      <c r="K232" s="77"/>
      <c r="L232" s="77"/>
      <c r="M232" s="77"/>
      <c r="N232" s="78"/>
      <c r="O232" s="76"/>
      <c r="P232" s="77"/>
      <c r="Q232" s="77"/>
      <c r="R232" s="77"/>
      <c r="S232" s="77"/>
      <c r="T232" s="77"/>
      <c r="U232" s="77"/>
      <c r="V232" s="77"/>
      <c r="W232" s="77"/>
      <c r="X232" s="77"/>
      <c r="Y232" s="78"/>
      <c r="Z232" s="76"/>
      <c r="AA232" s="77"/>
      <c r="AB232" s="77"/>
      <c r="AC232" s="77"/>
      <c r="AD232" s="77"/>
      <c r="AE232" s="77"/>
      <c r="AF232" s="77"/>
      <c r="AG232" s="77"/>
      <c r="AH232" s="77"/>
      <c r="AI232" s="77"/>
      <c r="AJ232" s="77"/>
      <c r="AK232" s="77"/>
      <c r="AL232" s="77"/>
      <c r="AM232" s="78"/>
      <c r="AN232" s="76"/>
      <c r="AO232" s="77"/>
      <c r="AP232" s="77"/>
      <c r="AQ232" s="77"/>
      <c r="AR232" s="77"/>
      <c r="AS232" s="77"/>
      <c r="AT232" s="77"/>
      <c r="AU232" s="78"/>
      <c r="AV232" s="85"/>
      <c r="AW232" s="86"/>
      <c r="AX232" s="86"/>
      <c r="AY232" s="86"/>
      <c r="AZ232" s="86"/>
      <c r="BA232" s="86"/>
      <c r="BB232" s="86"/>
      <c r="BC232" s="87"/>
      <c r="BD232" s="85"/>
      <c r="BE232" s="86"/>
      <c r="BF232" s="86"/>
      <c r="BG232" s="86"/>
      <c r="BH232" s="86"/>
      <c r="BI232" s="86"/>
      <c r="BJ232" s="86"/>
      <c r="BK232" s="86"/>
      <c r="BL232" s="87"/>
      <c r="BM232" s="117"/>
      <c r="BN232" s="118"/>
      <c r="BO232" s="118"/>
      <c r="BP232" s="118"/>
      <c r="BQ232" s="118"/>
      <c r="BR232" s="118"/>
      <c r="BS232" s="118"/>
      <c r="BT232" s="118"/>
      <c r="BU232" s="118"/>
      <c r="BV232" s="129" t="s">
        <v>30</v>
      </c>
      <c r="BW232" s="130"/>
      <c r="BX232" s="130"/>
      <c r="BY232" s="130"/>
      <c r="BZ232" s="130"/>
      <c r="CA232" s="130"/>
      <c r="CB232" s="130"/>
      <c r="CC232" s="131"/>
      <c r="CD232" s="76"/>
      <c r="CE232" s="77"/>
      <c r="CF232" s="77"/>
      <c r="CG232" s="77"/>
      <c r="CH232" s="77"/>
      <c r="CI232" s="77"/>
      <c r="CJ232" s="77"/>
      <c r="CK232" s="77"/>
      <c r="CL232" s="77"/>
      <c r="CM232" s="77"/>
      <c r="CN232" s="78"/>
      <c r="CO232" s="144"/>
      <c r="CP232" s="145"/>
      <c r="CQ232" s="145"/>
      <c r="CR232" s="145"/>
      <c r="CS232" s="145"/>
      <c r="CT232" s="145"/>
      <c r="CU232" s="145"/>
      <c r="CV232" s="145"/>
      <c r="CW232" s="145"/>
      <c r="CX232" s="145"/>
      <c r="CY232" s="145"/>
      <c r="CZ232" s="146"/>
      <c r="DA232" s="94" t="s">
        <v>33</v>
      </c>
      <c r="DB232" s="95"/>
      <c r="DC232" s="95"/>
      <c r="DD232" s="95"/>
      <c r="DE232" s="95"/>
      <c r="DF232" s="95"/>
      <c r="DG232" s="95"/>
      <c r="DH232" s="96"/>
    </row>
    <row r="233" spans="2:112" ht="15" customHeight="1" x14ac:dyDescent="0.3">
      <c r="B233" s="138"/>
      <c r="C233" s="139"/>
      <c r="D233" s="140"/>
      <c r="E233" s="79"/>
      <c r="F233" s="80"/>
      <c r="G233" s="80"/>
      <c r="H233" s="80"/>
      <c r="I233" s="80"/>
      <c r="J233" s="80"/>
      <c r="K233" s="80"/>
      <c r="L233" s="80"/>
      <c r="M233" s="80"/>
      <c r="N233" s="81"/>
      <c r="O233" s="79"/>
      <c r="P233" s="80"/>
      <c r="Q233" s="80"/>
      <c r="R233" s="80"/>
      <c r="S233" s="80"/>
      <c r="T233" s="80"/>
      <c r="U233" s="80"/>
      <c r="V233" s="80"/>
      <c r="W233" s="80"/>
      <c r="X233" s="80"/>
      <c r="Y233" s="81"/>
      <c r="Z233" s="79"/>
      <c r="AA233" s="80"/>
      <c r="AB233" s="80"/>
      <c r="AC233" s="80"/>
      <c r="AD233" s="80"/>
      <c r="AE233" s="80"/>
      <c r="AF233" s="80"/>
      <c r="AG233" s="80"/>
      <c r="AH233" s="80"/>
      <c r="AI233" s="80"/>
      <c r="AJ233" s="80"/>
      <c r="AK233" s="80"/>
      <c r="AL233" s="80"/>
      <c r="AM233" s="81"/>
      <c r="AN233" s="79"/>
      <c r="AO233" s="80"/>
      <c r="AP233" s="80"/>
      <c r="AQ233" s="80"/>
      <c r="AR233" s="80"/>
      <c r="AS233" s="80"/>
      <c r="AT233" s="80"/>
      <c r="AU233" s="81"/>
      <c r="AV233" s="88"/>
      <c r="AW233" s="89"/>
      <c r="AX233" s="89"/>
      <c r="AY233" s="89"/>
      <c r="AZ233" s="89"/>
      <c r="BA233" s="89"/>
      <c r="BB233" s="89"/>
      <c r="BC233" s="90"/>
      <c r="BD233" s="88"/>
      <c r="BE233" s="89"/>
      <c r="BF233" s="89"/>
      <c r="BG233" s="89"/>
      <c r="BH233" s="89"/>
      <c r="BI233" s="89"/>
      <c r="BJ233" s="89"/>
      <c r="BK233" s="89"/>
      <c r="BL233" s="90"/>
      <c r="BM233" s="119"/>
      <c r="BN233" s="120"/>
      <c r="BO233" s="120"/>
      <c r="BP233" s="120"/>
      <c r="BQ233" s="120"/>
      <c r="BR233" s="120"/>
      <c r="BS233" s="120"/>
      <c r="BT233" s="120"/>
      <c r="BU233" s="120"/>
      <c r="BV233" s="132"/>
      <c r="BW233" s="133"/>
      <c r="BX233" s="133"/>
      <c r="BY233" s="133"/>
      <c r="BZ233" s="133"/>
      <c r="CA233" s="133"/>
      <c r="CB233" s="133"/>
      <c r="CC233" s="134"/>
      <c r="CD233" s="79"/>
      <c r="CE233" s="80"/>
      <c r="CF233" s="80"/>
      <c r="CG233" s="80"/>
      <c r="CH233" s="80"/>
      <c r="CI233" s="80"/>
      <c r="CJ233" s="80"/>
      <c r="CK233" s="80"/>
      <c r="CL233" s="80"/>
      <c r="CM233" s="80"/>
      <c r="CN233" s="81"/>
      <c r="CO233" s="147"/>
      <c r="CP233" s="148"/>
      <c r="CQ233" s="148"/>
      <c r="CR233" s="148"/>
      <c r="CS233" s="148"/>
      <c r="CT233" s="148"/>
      <c r="CU233" s="148"/>
      <c r="CV233" s="148"/>
      <c r="CW233" s="148"/>
      <c r="CX233" s="148"/>
      <c r="CY233" s="148"/>
      <c r="CZ233" s="149"/>
      <c r="DA233" s="97" t="s">
        <v>34</v>
      </c>
      <c r="DB233" s="98"/>
      <c r="DC233" s="98"/>
      <c r="DD233" s="98"/>
      <c r="DE233" s="98"/>
      <c r="DF233" s="98"/>
      <c r="DG233" s="98"/>
      <c r="DH233" s="99"/>
    </row>
    <row r="234" spans="2:112" ht="15" customHeight="1" x14ac:dyDescent="0.3">
      <c r="B234" s="138"/>
      <c r="C234" s="139"/>
      <c r="D234" s="140"/>
      <c r="E234" s="79"/>
      <c r="F234" s="80"/>
      <c r="G234" s="80"/>
      <c r="H234" s="80"/>
      <c r="I234" s="80"/>
      <c r="J234" s="80"/>
      <c r="K234" s="80"/>
      <c r="L234" s="80"/>
      <c r="M234" s="80"/>
      <c r="N234" s="81"/>
      <c r="O234" s="79"/>
      <c r="P234" s="80"/>
      <c r="Q234" s="80"/>
      <c r="R234" s="80"/>
      <c r="S234" s="80"/>
      <c r="T234" s="80"/>
      <c r="U234" s="80"/>
      <c r="V234" s="80"/>
      <c r="W234" s="80"/>
      <c r="X234" s="80"/>
      <c r="Y234" s="81"/>
      <c r="Z234" s="79"/>
      <c r="AA234" s="80"/>
      <c r="AB234" s="80"/>
      <c r="AC234" s="80"/>
      <c r="AD234" s="80"/>
      <c r="AE234" s="80"/>
      <c r="AF234" s="80"/>
      <c r="AG234" s="80"/>
      <c r="AH234" s="80"/>
      <c r="AI234" s="80"/>
      <c r="AJ234" s="80"/>
      <c r="AK234" s="80"/>
      <c r="AL234" s="80"/>
      <c r="AM234" s="81"/>
      <c r="AN234" s="79"/>
      <c r="AO234" s="80"/>
      <c r="AP234" s="80"/>
      <c r="AQ234" s="80"/>
      <c r="AR234" s="80"/>
      <c r="AS234" s="80"/>
      <c r="AT234" s="80"/>
      <c r="AU234" s="81"/>
      <c r="AV234" s="88"/>
      <c r="AW234" s="89"/>
      <c r="AX234" s="89"/>
      <c r="AY234" s="89"/>
      <c r="AZ234" s="89"/>
      <c r="BA234" s="89"/>
      <c r="BB234" s="89"/>
      <c r="BC234" s="90"/>
      <c r="BD234" s="88"/>
      <c r="BE234" s="89"/>
      <c r="BF234" s="89"/>
      <c r="BG234" s="89"/>
      <c r="BH234" s="89"/>
      <c r="BI234" s="89"/>
      <c r="BJ234" s="89"/>
      <c r="BK234" s="89"/>
      <c r="BL234" s="90"/>
      <c r="BM234" s="119"/>
      <c r="BN234" s="120"/>
      <c r="BO234" s="120"/>
      <c r="BP234" s="120"/>
      <c r="BQ234" s="120"/>
      <c r="BR234" s="120"/>
      <c r="BS234" s="120"/>
      <c r="BT234" s="120"/>
      <c r="BU234" s="120"/>
      <c r="BV234" s="153"/>
      <c r="BW234" s="154"/>
      <c r="BX234" s="154"/>
      <c r="BY234" s="154"/>
      <c r="BZ234" s="154"/>
      <c r="CA234" s="154"/>
      <c r="CB234" s="154"/>
      <c r="CC234" s="155"/>
      <c r="CD234" s="79"/>
      <c r="CE234" s="80"/>
      <c r="CF234" s="80"/>
      <c r="CG234" s="80"/>
      <c r="CH234" s="80"/>
      <c r="CI234" s="80"/>
      <c r="CJ234" s="80"/>
      <c r="CK234" s="80"/>
      <c r="CL234" s="80"/>
      <c r="CM234" s="80"/>
      <c r="CN234" s="81"/>
      <c r="CO234" s="147"/>
      <c r="CP234" s="148"/>
      <c r="CQ234" s="148"/>
      <c r="CR234" s="148"/>
      <c r="CS234" s="148"/>
      <c r="CT234" s="148"/>
      <c r="CU234" s="148"/>
      <c r="CV234" s="148"/>
      <c r="CW234" s="148"/>
      <c r="CX234" s="148"/>
      <c r="CY234" s="148"/>
      <c r="CZ234" s="149"/>
      <c r="DA234" s="103"/>
      <c r="DB234" s="104"/>
      <c r="DC234" s="104"/>
      <c r="DD234" s="104"/>
      <c r="DE234" s="104"/>
      <c r="DF234" s="104"/>
      <c r="DG234" s="104"/>
      <c r="DH234" s="105"/>
    </row>
    <row r="235" spans="2:112" ht="15" customHeight="1" x14ac:dyDescent="0.3">
      <c r="B235" s="138"/>
      <c r="C235" s="139"/>
      <c r="D235" s="140"/>
      <c r="E235" s="79"/>
      <c r="F235" s="80"/>
      <c r="G235" s="80"/>
      <c r="H235" s="80"/>
      <c r="I235" s="80"/>
      <c r="J235" s="80"/>
      <c r="K235" s="80"/>
      <c r="L235" s="80"/>
      <c r="M235" s="80"/>
      <c r="N235" s="81"/>
      <c r="O235" s="79"/>
      <c r="P235" s="80"/>
      <c r="Q235" s="80"/>
      <c r="R235" s="80"/>
      <c r="S235" s="80"/>
      <c r="T235" s="80"/>
      <c r="U235" s="80"/>
      <c r="V235" s="80"/>
      <c r="W235" s="80"/>
      <c r="X235" s="80"/>
      <c r="Y235" s="81"/>
      <c r="Z235" s="79"/>
      <c r="AA235" s="80"/>
      <c r="AB235" s="80"/>
      <c r="AC235" s="80"/>
      <c r="AD235" s="80"/>
      <c r="AE235" s="80"/>
      <c r="AF235" s="80"/>
      <c r="AG235" s="80"/>
      <c r="AH235" s="80"/>
      <c r="AI235" s="80"/>
      <c r="AJ235" s="80"/>
      <c r="AK235" s="80"/>
      <c r="AL235" s="80"/>
      <c r="AM235" s="81"/>
      <c r="AN235" s="79"/>
      <c r="AO235" s="80"/>
      <c r="AP235" s="80"/>
      <c r="AQ235" s="80"/>
      <c r="AR235" s="80"/>
      <c r="AS235" s="80"/>
      <c r="AT235" s="80"/>
      <c r="AU235" s="81"/>
      <c r="AV235" s="88"/>
      <c r="AW235" s="89"/>
      <c r="AX235" s="89"/>
      <c r="AY235" s="89"/>
      <c r="AZ235" s="89"/>
      <c r="BA235" s="89"/>
      <c r="BB235" s="89"/>
      <c r="BC235" s="90"/>
      <c r="BD235" s="91"/>
      <c r="BE235" s="92"/>
      <c r="BF235" s="92"/>
      <c r="BG235" s="92"/>
      <c r="BH235" s="92"/>
      <c r="BI235" s="92"/>
      <c r="BJ235" s="92"/>
      <c r="BK235" s="92"/>
      <c r="BL235" s="93"/>
      <c r="BM235" s="119"/>
      <c r="BN235" s="120"/>
      <c r="BO235" s="120"/>
      <c r="BP235" s="120"/>
      <c r="BQ235" s="120"/>
      <c r="BR235" s="120"/>
      <c r="BS235" s="120"/>
      <c r="BT235" s="120"/>
      <c r="BU235" s="120"/>
      <c r="BV235" s="129" t="s">
        <v>31</v>
      </c>
      <c r="BW235" s="130"/>
      <c r="BX235" s="130"/>
      <c r="BY235" s="130"/>
      <c r="BZ235" s="130"/>
      <c r="CA235" s="130"/>
      <c r="CB235" s="130"/>
      <c r="CC235" s="131"/>
      <c r="CD235" s="79"/>
      <c r="CE235" s="80"/>
      <c r="CF235" s="80"/>
      <c r="CG235" s="80"/>
      <c r="CH235" s="80"/>
      <c r="CI235" s="80"/>
      <c r="CJ235" s="80"/>
      <c r="CK235" s="80"/>
      <c r="CL235" s="80"/>
      <c r="CM235" s="80"/>
      <c r="CN235" s="81"/>
      <c r="CO235" s="147"/>
      <c r="CP235" s="148"/>
      <c r="CQ235" s="148"/>
      <c r="CR235" s="148"/>
      <c r="CS235" s="148"/>
      <c r="CT235" s="148"/>
      <c r="CU235" s="148"/>
      <c r="CV235" s="148"/>
      <c r="CW235" s="148"/>
      <c r="CX235" s="148"/>
      <c r="CY235" s="148"/>
      <c r="CZ235" s="149"/>
    </row>
    <row r="236" spans="2:112" ht="15" customHeight="1" x14ac:dyDescent="0.3">
      <c r="B236" s="138"/>
      <c r="C236" s="139"/>
      <c r="D236" s="140"/>
      <c r="E236" s="79"/>
      <c r="F236" s="80"/>
      <c r="G236" s="80"/>
      <c r="H236" s="80"/>
      <c r="I236" s="80"/>
      <c r="J236" s="80"/>
      <c r="K236" s="80"/>
      <c r="L236" s="80"/>
      <c r="M236" s="80"/>
      <c r="N236" s="81"/>
      <c r="O236" s="79"/>
      <c r="P236" s="80"/>
      <c r="Q236" s="80"/>
      <c r="R236" s="80"/>
      <c r="S236" s="80"/>
      <c r="T236" s="80"/>
      <c r="U236" s="80"/>
      <c r="V236" s="80"/>
      <c r="W236" s="80"/>
      <c r="X236" s="80"/>
      <c r="Y236" s="81"/>
      <c r="Z236" s="79"/>
      <c r="AA236" s="80"/>
      <c r="AB236" s="80"/>
      <c r="AC236" s="80"/>
      <c r="AD236" s="80"/>
      <c r="AE236" s="80"/>
      <c r="AF236" s="80"/>
      <c r="AG236" s="80"/>
      <c r="AH236" s="80"/>
      <c r="AI236" s="80"/>
      <c r="AJ236" s="80"/>
      <c r="AK236" s="80"/>
      <c r="AL236" s="80"/>
      <c r="AM236" s="81"/>
      <c r="AN236" s="79"/>
      <c r="AO236" s="80"/>
      <c r="AP236" s="80"/>
      <c r="AQ236" s="80"/>
      <c r="AR236" s="80"/>
      <c r="AS236" s="80"/>
      <c r="AT236" s="80"/>
      <c r="AU236" s="81"/>
      <c r="AV236" s="88"/>
      <c r="AW236" s="89"/>
      <c r="AX236" s="89"/>
      <c r="AY236" s="89"/>
      <c r="AZ236" s="89"/>
      <c r="BA236" s="89"/>
      <c r="BB236" s="89"/>
      <c r="BC236" s="90"/>
      <c r="BD236" s="159"/>
      <c r="BE236" s="89"/>
      <c r="BF236" s="89"/>
      <c r="BG236" s="89"/>
      <c r="BH236" s="89"/>
      <c r="BI236" s="89"/>
      <c r="BJ236" s="89"/>
      <c r="BK236" s="89"/>
      <c r="BL236" s="90"/>
      <c r="BM236" s="119"/>
      <c r="BN236" s="120"/>
      <c r="BO236" s="120"/>
      <c r="BP236" s="120"/>
      <c r="BQ236" s="120"/>
      <c r="BR236" s="120"/>
      <c r="BS236" s="120"/>
      <c r="BT236" s="120"/>
      <c r="BU236" s="120"/>
      <c r="BV236" s="156"/>
      <c r="BW236" s="157"/>
      <c r="BX236" s="157"/>
      <c r="BY236" s="157"/>
      <c r="BZ236" s="157"/>
      <c r="CA236" s="157"/>
      <c r="CB236" s="157"/>
      <c r="CC236" s="158"/>
      <c r="CD236" s="79"/>
      <c r="CE236" s="80"/>
      <c r="CF236" s="80"/>
      <c r="CG236" s="80"/>
      <c r="CH236" s="80"/>
      <c r="CI236" s="80"/>
      <c r="CJ236" s="80"/>
      <c r="CK236" s="80"/>
      <c r="CL236" s="80"/>
      <c r="CM236" s="80"/>
      <c r="CN236" s="81"/>
      <c r="CO236" s="147"/>
      <c r="CP236" s="148"/>
      <c r="CQ236" s="148"/>
      <c r="CR236" s="148"/>
      <c r="CS236" s="148"/>
      <c r="CT236" s="148"/>
      <c r="CU236" s="148"/>
      <c r="CV236" s="148"/>
      <c r="CW236" s="148"/>
      <c r="CX236" s="148"/>
      <c r="CY236" s="148"/>
      <c r="CZ236" s="149"/>
    </row>
    <row r="237" spans="2:112" ht="15" customHeight="1" x14ac:dyDescent="0.3">
      <c r="B237" s="138"/>
      <c r="C237" s="139"/>
      <c r="D237" s="140"/>
      <c r="E237" s="79"/>
      <c r="F237" s="80"/>
      <c r="G237" s="80"/>
      <c r="H237" s="80"/>
      <c r="I237" s="80"/>
      <c r="J237" s="80"/>
      <c r="K237" s="80"/>
      <c r="L237" s="80"/>
      <c r="M237" s="80"/>
      <c r="N237" s="81"/>
      <c r="O237" s="79"/>
      <c r="P237" s="80"/>
      <c r="Q237" s="80"/>
      <c r="R237" s="80"/>
      <c r="S237" s="80"/>
      <c r="T237" s="80"/>
      <c r="U237" s="80"/>
      <c r="V237" s="80"/>
      <c r="W237" s="80"/>
      <c r="X237" s="80"/>
      <c r="Y237" s="81"/>
      <c r="Z237" s="79"/>
      <c r="AA237" s="80"/>
      <c r="AB237" s="80"/>
      <c r="AC237" s="80"/>
      <c r="AD237" s="80"/>
      <c r="AE237" s="80"/>
      <c r="AF237" s="80"/>
      <c r="AG237" s="80"/>
      <c r="AH237" s="80"/>
      <c r="AI237" s="80"/>
      <c r="AJ237" s="80"/>
      <c r="AK237" s="80"/>
      <c r="AL237" s="80"/>
      <c r="AM237" s="81"/>
      <c r="AN237" s="79"/>
      <c r="AO237" s="80"/>
      <c r="AP237" s="80"/>
      <c r="AQ237" s="80"/>
      <c r="AR237" s="80"/>
      <c r="AS237" s="80"/>
      <c r="AT237" s="80"/>
      <c r="AU237" s="81"/>
      <c r="AV237" s="88"/>
      <c r="AW237" s="89"/>
      <c r="AX237" s="89"/>
      <c r="AY237" s="89"/>
      <c r="AZ237" s="89"/>
      <c r="BA237" s="89"/>
      <c r="BB237" s="89"/>
      <c r="BC237" s="90"/>
      <c r="BD237" s="88"/>
      <c r="BE237" s="89"/>
      <c r="BF237" s="89"/>
      <c r="BG237" s="89"/>
      <c r="BH237" s="89"/>
      <c r="BI237" s="89"/>
      <c r="BJ237" s="89"/>
      <c r="BK237" s="89"/>
      <c r="BL237" s="90"/>
      <c r="BM237" s="119"/>
      <c r="BN237" s="120"/>
      <c r="BO237" s="120"/>
      <c r="BP237" s="120"/>
      <c r="BQ237" s="120"/>
      <c r="BR237" s="120"/>
      <c r="BS237" s="120"/>
      <c r="BT237" s="120"/>
      <c r="BU237" s="120"/>
      <c r="BV237" s="153"/>
      <c r="BW237" s="154"/>
      <c r="BX237" s="154"/>
      <c r="BY237" s="154"/>
      <c r="BZ237" s="154"/>
      <c r="CA237" s="154"/>
      <c r="CB237" s="154"/>
      <c r="CC237" s="155"/>
      <c r="CD237" s="79"/>
      <c r="CE237" s="80"/>
      <c r="CF237" s="80"/>
      <c r="CG237" s="80"/>
      <c r="CH237" s="80"/>
      <c r="CI237" s="80"/>
      <c r="CJ237" s="80"/>
      <c r="CK237" s="80"/>
      <c r="CL237" s="80"/>
      <c r="CM237" s="80"/>
      <c r="CN237" s="81"/>
      <c r="CO237" s="147"/>
      <c r="CP237" s="148"/>
      <c r="CQ237" s="148"/>
      <c r="CR237" s="148"/>
      <c r="CS237" s="148"/>
      <c r="CT237" s="148"/>
      <c r="CU237" s="148"/>
      <c r="CV237" s="148"/>
      <c r="CW237" s="148"/>
      <c r="CX237" s="148"/>
      <c r="CY237" s="148"/>
      <c r="CZ237" s="149"/>
    </row>
    <row r="238" spans="2:112" ht="15" customHeight="1" x14ac:dyDescent="0.3">
      <c r="B238" s="141"/>
      <c r="C238" s="142"/>
      <c r="D238" s="143"/>
      <c r="E238" s="82"/>
      <c r="F238" s="83"/>
      <c r="G238" s="83"/>
      <c r="H238" s="83"/>
      <c r="I238" s="83"/>
      <c r="J238" s="83"/>
      <c r="K238" s="83"/>
      <c r="L238" s="83"/>
      <c r="M238" s="83"/>
      <c r="N238" s="84"/>
      <c r="O238" s="82"/>
      <c r="P238" s="83"/>
      <c r="Q238" s="83"/>
      <c r="R238" s="83"/>
      <c r="S238" s="83"/>
      <c r="T238" s="83"/>
      <c r="U238" s="83"/>
      <c r="V238" s="83"/>
      <c r="W238" s="83"/>
      <c r="X238" s="83"/>
      <c r="Y238" s="84"/>
      <c r="Z238" s="82"/>
      <c r="AA238" s="83"/>
      <c r="AB238" s="83"/>
      <c r="AC238" s="83"/>
      <c r="AD238" s="83"/>
      <c r="AE238" s="83"/>
      <c r="AF238" s="83"/>
      <c r="AG238" s="83"/>
      <c r="AH238" s="83"/>
      <c r="AI238" s="83"/>
      <c r="AJ238" s="83"/>
      <c r="AK238" s="83"/>
      <c r="AL238" s="83"/>
      <c r="AM238" s="84"/>
      <c r="AN238" s="82"/>
      <c r="AO238" s="83"/>
      <c r="AP238" s="83"/>
      <c r="AQ238" s="83"/>
      <c r="AR238" s="83"/>
      <c r="AS238" s="83"/>
      <c r="AT238" s="83"/>
      <c r="AU238" s="84"/>
      <c r="AV238" s="91"/>
      <c r="AW238" s="92"/>
      <c r="AX238" s="92"/>
      <c r="AY238" s="92"/>
      <c r="AZ238" s="92"/>
      <c r="BA238" s="92"/>
      <c r="BB238" s="92"/>
      <c r="BC238" s="93"/>
      <c r="BD238" s="91"/>
      <c r="BE238" s="92"/>
      <c r="BF238" s="92"/>
      <c r="BG238" s="92"/>
      <c r="BH238" s="92"/>
      <c r="BI238" s="92"/>
      <c r="BJ238" s="92"/>
      <c r="BK238" s="92"/>
      <c r="BL238" s="93"/>
      <c r="BM238" s="121"/>
      <c r="BN238" s="122"/>
      <c r="BO238" s="122"/>
      <c r="BP238" s="122"/>
      <c r="BQ238" s="122"/>
      <c r="BR238" s="122"/>
      <c r="BS238" s="122"/>
      <c r="BT238" s="122"/>
      <c r="BU238" s="122"/>
      <c r="BV238" s="153"/>
      <c r="BW238" s="154"/>
      <c r="BX238" s="154"/>
      <c r="BY238" s="154"/>
      <c r="BZ238" s="154"/>
      <c r="CA238" s="154"/>
      <c r="CB238" s="154"/>
      <c r="CC238" s="155"/>
      <c r="CD238" s="82"/>
      <c r="CE238" s="83"/>
      <c r="CF238" s="83"/>
      <c r="CG238" s="83"/>
      <c r="CH238" s="83"/>
      <c r="CI238" s="83"/>
      <c r="CJ238" s="83"/>
      <c r="CK238" s="83"/>
      <c r="CL238" s="83"/>
      <c r="CM238" s="83"/>
      <c r="CN238" s="84"/>
      <c r="CO238" s="150"/>
      <c r="CP238" s="151"/>
      <c r="CQ238" s="151"/>
      <c r="CR238" s="151"/>
      <c r="CS238" s="151"/>
      <c r="CT238" s="151"/>
      <c r="CU238" s="151"/>
      <c r="CV238" s="151"/>
      <c r="CW238" s="151"/>
      <c r="CX238" s="151"/>
      <c r="CY238" s="151"/>
      <c r="CZ238" s="152"/>
    </row>
    <row r="239" spans="2:112" ht="6.9" customHeight="1" x14ac:dyDescent="0.3">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1"/>
      <c r="BW239" s="21"/>
      <c r="BX239" s="21"/>
      <c r="BY239" s="21"/>
      <c r="BZ239" s="21"/>
      <c r="CA239" s="21"/>
      <c r="CB239" s="21"/>
      <c r="CC239" s="21"/>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row>
    <row r="240" spans="2:112" ht="15" customHeight="1" x14ac:dyDescent="0.3">
      <c r="B240" s="26"/>
      <c r="C240" s="70" t="s">
        <v>59</v>
      </c>
      <c r="D240" s="71"/>
      <c r="E240" s="76"/>
      <c r="F240" s="77"/>
      <c r="G240" s="77"/>
      <c r="H240" s="77"/>
      <c r="I240" s="77"/>
      <c r="J240" s="77"/>
      <c r="K240" s="77"/>
      <c r="L240" s="77"/>
      <c r="M240" s="77"/>
      <c r="N240" s="78"/>
      <c r="O240" s="76"/>
      <c r="P240" s="77"/>
      <c r="Q240" s="77"/>
      <c r="R240" s="77"/>
      <c r="S240" s="77"/>
      <c r="T240" s="77"/>
      <c r="U240" s="77"/>
      <c r="V240" s="77"/>
      <c r="W240" s="77"/>
      <c r="X240" s="77"/>
      <c r="Y240" s="78"/>
      <c r="Z240" s="76"/>
      <c r="AA240" s="77"/>
      <c r="AB240" s="77"/>
      <c r="AC240" s="77"/>
      <c r="AD240" s="77"/>
      <c r="AE240" s="77"/>
      <c r="AF240" s="77"/>
      <c r="AG240" s="77"/>
      <c r="AH240" s="77"/>
      <c r="AI240" s="77"/>
      <c r="AJ240" s="77"/>
      <c r="AK240" s="77"/>
      <c r="AL240" s="77"/>
      <c r="AM240" s="78"/>
      <c r="AN240" s="76"/>
      <c r="AO240" s="77"/>
      <c r="AP240" s="77"/>
      <c r="AQ240" s="77"/>
      <c r="AR240" s="77"/>
      <c r="AS240" s="77"/>
      <c r="AT240" s="77"/>
      <c r="AU240" s="78"/>
      <c r="AV240" s="85"/>
      <c r="AW240" s="86"/>
      <c r="AX240" s="86"/>
      <c r="AY240" s="86"/>
      <c r="AZ240" s="86"/>
      <c r="BA240" s="86"/>
      <c r="BB240" s="86"/>
      <c r="BC240" s="87"/>
      <c r="BD240" s="85"/>
      <c r="BE240" s="86"/>
      <c r="BF240" s="86"/>
      <c r="BG240" s="86"/>
      <c r="BH240" s="86"/>
      <c r="BI240" s="86"/>
      <c r="BJ240" s="86"/>
      <c r="BK240" s="86"/>
      <c r="BL240" s="87"/>
      <c r="BM240" s="117"/>
      <c r="BN240" s="118"/>
      <c r="BO240" s="118"/>
      <c r="BP240" s="118"/>
      <c r="BQ240" s="118"/>
      <c r="BR240" s="118"/>
      <c r="BS240" s="118"/>
      <c r="BT240" s="118"/>
      <c r="BU240" s="118"/>
      <c r="BV240" s="111" t="s">
        <v>30</v>
      </c>
      <c r="BW240" s="112"/>
      <c r="BX240" s="112"/>
      <c r="BY240" s="112"/>
      <c r="BZ240" s="112"/>
      <c r="CA240" s="112"/>
      <c r="CB240" s="112"/>
      <c r="CC240" s="113"/>
      <c r="CD240" s="76"/>
      <c r="CE240" s="77"/>
      <c r="CF240" s="77"/>
      <c r="CG240" s="77"/>
      <c r="CH240" s="77"/>
      <c r="CI240" s="77"/>
      <c r="CJ240" s="77"/>
      <c r="CK240" s="77"/>
      <c r="CL240" s="77"/>
      <c r="CM240" s="77"/>
      <c r="CN240" s="78"/>
      <c r="CO240" s="76"/>
      <c r="CP240" s="77"/>
      <c r="CQ240" s="77"/>
      <c r="CR240" s="77"/>
      <c r="CS240" s="77"/>
      <c r="CT240" s="77"/>
      <c r="CU240" s="77"/>
      <c r="CV240" s="77"/>
      <c r="CW240" s="77"/>
      <c r="CX240" s="77"/>
      <c r="CY240" s="77"/>
      <c r="CZ240" s="78"/>
    </row>
    <row r="241" spans="2:104" ht="15" customHeight="1" x14ac:dyDescent="0.3">
      <c r="B241" s="27"/>
      <c r="C241" s="72"/>
      <c r="D241" s="73"/>
      <c r="E241" s="79"/>
      <c r="F241" s="80"/>
      <c r="G241" s="80"/>
      <c r="H241" s="80"/>
      <c r="I241" s="80"/>
      <c r="J241" s="80"/>
      <c r="K241" s="80"/>
      <c r="L241" s="80"/>
      <c r="M241" s="80"/>
      <c r="N241" s="81"/>
      <c r="O241" s="79"/>
      <c r="P241" s="80"/>
      <c r="Q241" s="80"/>
      <c r="R241" s="80"/>
      <c r="S241" s="80"/>
      <c r="T241" s="80"/>
      <c r="U241" s="80"/>
      <c r="V241" s="80"/>
      <c r="W241" s="80"/>
      <c r="X241" s="80"/>
      <c r="Y241" s="81"/>
      <c r="Z241" s="79"/>
      <c r="AA241" s="80"/>
      <c r="AB241" s="80"/>
      <c r="AC241" s="80"/>
      <c r="AD241" s="80"/>
      <c r="AE241" s="80"/>
      <c r="AF241" s="80"/>
      <c r="AG241" s="80"/>
      <c r="AH241" s="80"/>
      <c r="AI241" s="80"/>
      <c r="AJ241" s="80"/>
      <c r="AK241" s="80"/>
      <c r="AL241" s="80"/>
      <c r="AM241" s="81"/>
      <c r="AN241" s="79"/>
      <c r="AO241" s="80"/>
      <c r="AP241" s="80"/>
      <c r="AQ241" s="80"/>
      <c r="AR241" s="80"/>
      <c r="AS241" s="80"/>
      <c r="AT241" s="80"/>
      <c r="AU241" s="81"/>
      <c r="AV241" s="88"/>
      <c r="AW241" s="89"/>
      <c r="AX241" s="89"/>
      <c r="AY241" s="89"/>
      <c r="AZ241" s="89"/>
      <c r="BA241" s="89"/>
      <c r="BB241" s="89"/>
      <c r="BC241" s="90"/>
      <c r="BD241" s="88"/>
      <c r="BE241" s="89"/>
      <c r="BF241" s="89"/>
      <c r="BG241" s="89"/>
      <c r="BH241" s="89"/>
      <c r="BI241" s="89"/>
      <c r="BJ241" s="89"/>
      <c r="BK241" s="89"/>
      <c r="BL241" s="90"/>
      <c r="BM241" s="119"/>
      <c r="BN241" s="120"/>
      <c r="BO241" s="120"/>
      <c r="BP241" s="120"/>
      <c r="BQ241" s="120"/>
      <c r="BR241" s="120"/>
      <c r="BS241" s="120"/>
      <c r="BT241" s="120"/>
      <c r="BU241" s="120"/>
      <c r="BV241" s="123"/>
      <c r="BW241" s="124"/>
      <c r="BX241" s="124"/>
      <c r="BY241" s="124"/>
      <c r="BZ241" s="124"/>
      <c r="CA241" s="124"/>
      <c r="CB241" s="124"/>
      <c r="CC241" s="125"/>
      <c r="CD241" s="79"/>
      <c r="CE241" s="80"/>
      <c r="CF241" s="80"/>
      <c r="CG241" s="80"/>
      <c r="CH241" s="80"/>
      <c r="CI241" s="80"/>
      <c r="CJ241" s="80"/>
      <c r="CK241" s="80"/>
      <c r="CL241" s="80"/>
      <c r="CM241" s="80"/>
      <c r="CN241" s="81"/>
      <c r="CO241" s="79"/>
      <c r="CP241" s="80"/>
      <c r="CQ241" s="80"/>
      <c r="CR241" s="80"/>
      <c r="CS241" s="80"/>
      <c r="CT241" s="80"/>
      <c r="CU241" s="80"/>
      <c r="CV241" s="80"/>
      <c r="CW241" s="80"/>
      <c r="CX241" s="80"/>
      <c r="CY241" s="80"/>
      <c r="CZ241" s="81"/>
    </row>
    <row r="242" spans="2:104" ht="15" customHeight="1" x14ac:dyDescent="0.3">
      <c r="B242" s="27"/>
      <c r="C242" s="72"/>
      <c r="D242" s="73"/>
      <c r="E242" s="79"/>
      <c r="F242" s="80"/>
      <c r="G242" s="80"/>
      <c r="H242" s="80"/>
      <c r="I242" s="80"/>
      <c r="J242" s="80"/>
      <c r="K242" s="80"/>
      <c r="L242" s="80"/>
      <c r="M242" s="80"/>
      <c r="N242" s="81"/>
      <c r="O242" s="79"/>
      <c r="P242" s="80"/>
      <c r="Q242" s="80"/>
      <c r="R242" s="80"/>
      <c r="S242" s="80"/>
      <c r="T242" s="80"/>
      <c r="U242" s="80"/>
      <c r="V242" s="80"/>
      <c r="W242" s="80"/>
      <c r="X242" s="80"/>
      <c r="Y242" s="81"/>
      <c r="Z242" s="79"/>
      <c r="AA242" s="80"/>
      <c r="AB242" s="80"/>
      <c r="AC242" s="80"/>
      <c r="AD242" s="80"/>
      <c r="AE242" s="80"/>
      <c r="AF242" s="80"/>
      <c r="AG242" s="80"/>
      <c r="AH242" s="80"/>
      <c r="AI242" s="80"/>
      <c r="AJ242" s="80"/>
      <c r="AK242" s="80"/>
      <c r="AL242" s="80"/>
      <c r="AM242" s="81"/>
      <c r="AN242" s="79"/>
      <c r="AO242" s="80"/>
      <c r="AP242" s="80"/>
      <c r="AQ242" s="80"/>
      <c r="AR242" s="80"/>
      <c r="AS242" s="80"/>
      <c r="AT242" s="80"/>
      <c r="AU242" s="81"/>
      <c r="AV242" s="88"/>
      <c r="AW242" s="89"/>
      <c r="AX242" s="89"/>
      <c r="AY242" s="89"/>
      <c r="AZ242" s="89"/>
      <c r="BA242" s="89"/>
      <c r="BB242" s="89"/>
      <c r="BC242" s="90"/>
      <c r="BD242" s="91"/>
      <c r="BE242" s="92"/>
      <c r="BF242" s="92"/>
      <c r="BG242" s="92"/>
      <c r="BH242" s="92"/>
      <c r="BI242" s="92"/>
      <c r="BJ242" s="92"/>
      <c r="BK242" s="92"/>
      <c r="BL242" s="93"/>
      <c r="BM242" s="119"/>
      <c r="BN242" s="120"/>
      <c r="BO242" s="120"/>
      <c r="BP242" s="120"/>
      <c r="BQ242" s="120"/>
      <c r="BR242" s="120"/>
      <c r="BS242" s="120"/>
      <c r="BT242" s="120"/>
      <c r="BU242" s="120"/>
      <c r="BV242" s="100"/>
      <c r="BW242" s="101"/>
      <c r="BX242" s="101"/>
      <c r="BY242" s="101"/>
      <c r="BZ242" s="101"/>
      <c r="CA242" s="101"/>
      <c r="CB242" s="101"/>
      <c r="CC242" s="102"/>
      <c r="CD242" s="79"/>
      <c r="CE242" s="80"/>
      <c r="CF242" s="80"/>
      <c r="CG242" s="80"/>
      <c r="CH242" s="80"/>
      <c r="CI242" s="80"/>
      <c r="CJ242" s="80"/>
      <c r="CK242" s="80"/>
      <c r="CL242" s="80"/>
      <c r="CM242" s="80"/>
      <c r="CN242" s="81"/>
      <c r="CO242" s="79"/>
      <c r="CP242" s="80"/>
      <c r="CQ242" s="80"/>
      <c r="CR242" s="80"/>
      <c r="CS242" s="80"/>
      <c r="CT242" s="80"/>
      <c r="CU242" s="80"/>
      <c r="CV242" s="80"/>
      <c r="CW242" s="80"/>
      <c r="CX242" s="80"/>
      <c r="CY242" s="80"/>
      <c r="CZ242" s="81"/>
    </row>
    <row r="243" spans="2:104" ht="15" customHeight="1" x14ac:dyDescent="0.3">
      <c r="B243" s="27"/>
      <c r="C243" s="72"/>
      <c r="D243" s="73"/>
      <c r="E243" s="79"/>
      <c r="F243" s="80"/>
      <c r="G243" s="80"/>
      <c r="H243" s="80"/>
      <c r="I243" s="80"/>
      <c r="J243" s="80"/>
      <c r="K243" s="80"/>
      <c r="L243" s="80"/>
      <c r="M243" s="80"/>
      <c r="N243" s="81"/>
      <c r="O243" s="79"/>
      <c r="P243" s="80"/>
      <c r="Q243" s="80"/>
      <c r="R243" s="80"/>
      <c r="S243" s="80"/>
      <c r="T243" s="80"/>
      <c r="U243" s="80"/>
      <c r="V243" s="80"/>
      <c r="W243" s="80"/>
      <c r="X243" s="80"/>
      <c r="Y243" s="81"/>
      <c r="Z243" s="79"/>
      <c r="AA243" s="80"/>
      <c r="AB243" s="80"/>
      <c r="AC243" s="80"/>
      <c r="AD243" s="80"/>
      <c r="AE243" s="80"/>
      <c r="AF243" s="80"/>
      <c r="AG243" s="80"/>
      <c r="AH243" s="80"/>
      <c r="AI243" s="80"/>
      <c r="AJ243" s="80"/>
      <c r="AK243" s="80"/>
      <c r="AL243" s="80"/>
      <c r="AM243" s="81"/>
      <c r="AN243" s="79"/>
      <c r="AO243" s="80"/>
      <c r="AP243" s="80"/>
      <c r="AQ243" s="80"/>
      <c r="AR243" s="80"/>
      <c r="AS243" s="80"/>
      <c r="AT243" s="80"/>
      <c r="AU243" s="81"/>
      <c r="AV243" s="88"/>
      <c r="AW243" s="89"/>
      <c r="AX243" s="89"/>
      <c r="AY243" s="89"/>
      <c r="AZ243" s="89"/>
      <c r="BA243" s="89"/>
      <c r="BB243" s="89"/>
      <c r="BC243" s="90"/>
      <c r="BD243" s="106"/>
      <c r="BE243" s="106"/>
      <c r="BF243" s="106"/>
      <c r="BG243" s="106"/>
      <c r="BH243" s="106"/>
      <c r="BI243" s="106"/>
      <c r="BJ243" s="106"/>
      <c r="BK243" s="106"/>
      <c r="BL243" s="106"/>
      <c r="BM243" s="119"/>
      <c r="BN243" s="120"/>
      <c r="BO243" s="120"/>
      <c r="BP243" s="120"/>
      <c r="BQ243" s="120"/>
      <c r="BR243" s="120"/>
      <c r="BS243" s="120"/>
      <c r="BT243" s="120"/>
      <c r="BU243" s="120"/>
      <c r="BV243" s="111" t="s">
        <v>31</v>
      </c>
      <c r="BW243" s="112"/>
      <c r="BX243" s="112"/>
      <c r="BY243" s="112"/>
      <c r="BZ243" s="112"/>
      <c r="CA243" s="112"/>
      <c r="CB243" s="112"/>
      <c r="CC243" s="113"/>
      <c r="CD243" s="79"/>
      <c r="CE243" s="80"/>
      <c r="CF243" s="80"/>
      <c r="CG243" s="80"/>
      <c r="CH243" s="80"/>
      <c r="CI243" s="80"/>
      <c r="CJ243" s="80"/>
      <c r="CK243" s="80"/>
      <c r="CL243" s="80"/>
      <c r="CM243" s="80"/>
      <c r="CN243" s="81"/>
      <c r="CO243" s="79"/>
      <c r="CP243" s="80"/>
      <c r="CQ243" s="80"/>
      <c r="CR243" s="80"/>
      <c r="CS243" s="80"/>
      <c r="CT243" s="80"/>
      <c r="CU243" s="80"/>
      <c r="CV243" s="80"/>
      <c r="CW243" s="80"/>
      <c r="CX243" s="80"/>
      <c r="CY243" s="80"/>
      <c r="CZ243" s="81"/>
    </row>
    <row r="244" spans="2:104" ht="15" customHeight="1" x14ac:dyDescent="0.3">
      <c r="B244" s="27"/>
      <c r="C244" s="72"/>
      <c r="D244" s="73"/>
      <c r="E244" s="79"/>
      <c r="F244" s="80"/>
      <c r="G244" s="80"/>
      <c r="H244" s="80"/>
      <c r="I244" s="80"/>
      <c r="J244" s="80"/>
      <c r="K244" s="80"/>
      <c r="L244" s="80"/>
      <c r="M244" s="80"/>
      <c r="N244" s="81"/>
      <c r="O244" s="79"/>
      <c r="P244" s="80"/>
      <c r="Q244" s="80"/>
      <c r="R244" s="80"/>
      <c r="S244" s="80"/>
      <c r="T244" s="80"/>
      <c r="U244" s="80"/>
      <c r="V244" s="80"/>
      <c r="W244" s="80"/>
      <c r="X244" s="80"/>
      <c r="Y244" s="81"/>
      <c r="Z244" s="79"/>
      <c r="AA244" s="80"/>
      <c r="AB244" s="80"/>
      <c r="AC244" s="80"/>
      <c r="AD244" s="80"/>
      <c r="AE244" s="80"/>
      <c r="AF244" s="80"/>
      <c r="AG244" s="80"/>
      <c r="AH244" s="80"/>
      <c r="AI244" s="80"/>
      <c r="AJ244" s="80"/>
      <c r="AK244" s="80"/>
      <c r="AL244" s="80"/>
      <c r="AM244" s="81"/>
      <c r="AN244" s="79"/>
      <c r="AO244" s="80"/>
      <c r="AP244" s="80"/>
      <c r="AQ244" s="80"/>
      <c r="AR244" s="80"/>
      <c r="AS244" s="80"/>
      <c r="AT244" s="80"/>
      <c r="AU244" s="81"/>
      <c r="AV244" s="88"/>
      <c r="AW244" s="89"/>
      <c r="AX244" s="89"/>
      <c r="AY244" s="89"/>
      <c r="AZ244" s="89"/>
      <c r="BA244" s="89"/>
      <c r="BB244" s="89"/>
      <c r="BC244" s="90"/>
      <c r="BD244" s="107"/>
      <c r="BE244" s="107"/>
      <c r="BF244" s="107"/>
      <c r="BG244" s="107"/>
      <c r="BH244" s="107"/>
      <c r="BI244" s="107"/>
      <c r="BJ244" s="107"/>
      <c r="BK244" s="107"/>
      <c r="BL244" s="107"/>
      <c r="BM244" s="119"/>
      <c r="BN244" s="120"/>
      <c r="BO244" s="120"/>
      <c r="BP244" s="120"/>
      <c r="BQ244" s="120"/>
      <c r="BR244" s="120"/>
      <c r="BS244" s="120"/>
      <c r="BT244" s="120"/>
      <c r="BU244" s="120"/>
      <c r="BV244" s="114"/>
      <c r="BW244" s="115"/>
      <c r="BX244" s="115"/>
      <c r="BY244" s="115"/>
      <c r="BZ244" s="115"/>
      <c r="CA244" s="115"/>
      <c r="CB244" s="115"/>
      <c r="CC244" s="116"/>
      <c r="CD244" s="79"/>
      <c r="CE244" s="80"/>
      <c r="CF244" s="80"/>
      <c r="CG244" s="80"/>
      <c r="CH244" s="80"/>
      <c r="CI244" s="80"/>
      <c r="CJ244" s="80"/>
      <c r="CK244" s="80"/>
      <c r="CL244" s="80"/>
      <c r="CM244" s="80"/>
      <c r="CN244" s="81"/>
      <c r="CO244" s="79"/>
      <c r="CP244" s="80"/>
      <c r="CQ244" s="80"/>
      <c r="CR244" s="80"/>
      <c r="CS244" s="80"/>
      <c r="CT244" s="80"/>
      <c r="CU244" s="80"/>
      <c r="CV244" s="80"/>
      <c r="CW244" s="80"/>
      <c r="CX244" s="80"/>
      <c r="CY244" s="80"/>
      <c r="CZ244" s="81"/>
    </row>
    <row r="245" spans="2:104" ht="15" customHeight="1" x14ac:dyDescent="0.3">
      <c r="B245" s="27"/>
      <c r="C245" s="72"/>
      <c r="D245" s="73"/>
      <c r="E245" s="79"/>
      <c r="F245" s="80"/>
      <c r="G245" s="80"/>
      <c r="H245" s="80"/>
      <c r="I245" s="80"/>
      <c r="J245" s="80"/>
      <c r="K245" s="80"/>
      <c r="L245" s="80"/>
      <c r="M245" s="80"/>
      <c r="N245" s="81"/>
      <c r="O245" s="79"/>
      <c r="P245" s="80"/>
      <c r="Q245" s="80"/>
      <c r="R245" s="80"/>
      <c r="S245" s="80"/>
      <c r="T245" s="80"/>
      <c r="U245" s="80"/>
      <c r="V245" s="80"/>
      <c r="W245" s="80"/>
      <c r="X245" s="80"/>
      <c r="Y245" s="81"/>
      <c r="Z245" s="79"/>
      <c r="AA245" s="80"/>
      <c r="AB245" s="80"/>
      <c r="AC245" s="80"/>
      <c r="AD245" s="80"/>
      <c r="AE245" s="80"/>
      <c r="AF245" s="80"/>
      <c r="AG245" s="80"/>
      <c r="AH245" s="80"/>
      <c r="AI245" s="80"/>
      <c r="AJ245" s="80"/>
      <c r="AK245" s="80"/>
      <c r="AL245" s="80"/>
      <c r="AM245" s="81"/>
      <c r="AN245" s="79"/>
      <c r="AO245" s="80"/>
      <c r="AP245" s="80"/>
      <c r="AQ245" s="80"/>
      <c r="AR245" s="80"/>
      <c r="AS245" s="80"/>
      <c r="AT245" s="80"/>
      <c r="AU245" s="81"/>
      <c r="AV245" s="88"/>
      <c r="AW245" s="89"/>
      <c r="AX245" s="89"/>
      <c r="AY245" s="89"/>
      <c r="AZ245" s="89"/>
      <c r="BA245" s="89"/>
      <c r="BB245" s="89"/>
      <c r="BC245" s="90"/>
      <c r="BD245" s="107"/>
      <c r="BE245" s="107"/>
      <c r="BF245" s="107"/>
      <c r="BG245" s="107"/>
      <c r="BH245" s="107"/>
      <c r="BI245" s="107"/>
      <c r="BJ245" s="107"/>
      <c r="BK245" s="107"/>
      <c r="BL245" s="107"/>
      <c r="BM245" s="119"/>
      <c r="BN245" s="120"/>
      <c r="BO245" s="120"/>
      <c r="BP245" s="120"/>
      <c r="BQ245" s="120"/>
      <c r="BR245" s="120"/>
      <c r="BS245" s="120"/>
      <c r="BT245" s="120"/>
      <c r="BU245" s="120"/>
      <c r="BV245" s="100"/>
      <c r="BW245" s="101"/>
      <c r="BX245" s="101"/>
      <c r="BY245" s="101"/>
      <c r="BZ245" s="101"/>
      <c r="CA245" s="101"/>
      <c r="CB245" s="101"/>
      <c r="CC245" s="102"/>
      <c r="CD245" s="79"/>
      <c r="CE245" s="80"/>
      <c r="CF245" s="80"/>
      <c r="CG245" s="80"/>
      <c r="CH245" s="80"/>
      <c r="CI245" s="80"/>
      <c r="CJ245" s="80"/>
      <c r="CK245" s="80"/>
      <c r="CL245" s="80"/>
      <c r="CM245" s="80"/>
      <c r="CN245" s="81"/>
      <c r="CO245" s="79"/>
      <c r="CP245" s="80"/>
      <c r="CQ245" s="80"/>
      <c r="CR245" s="80"/>
      <c r="CS245" s="80"/>
      <c r="CT245" s="80"/>
      <c r="CU245" s="80"/>
      <c r="CV245" s="80"/>
      <c r="CW245" s="80"/>
      <c r="CX245" s="80"/>
      <c r="CY245" s="80"/>
      <c r="CZ245" s="81"/>
    </row>
    <row r="246" spans="2:104" ht="15" customHeight="1" x14ac:dyDescent="0.3">
      <c r="B246" s="27"/>
      <c r="C246" s="72"/>
      <c r="D246" s="73"/>
      <c r="E246" s="79"/>
      <c r="F246" s="80"/>
      <c r="G246" s="80"/>
      <c r="H246" s="80"/>
      <c r="I246" s="80"/>
      <c r="J246" s="80"/>
      <c r="K246" s="80"/>
      <c r="L246" s="80"/>
      <c r="M246" s="80"/>
      <c r="N246" s="81"/>
      <c r="O246" s="79"/>
      <c r="P246" s="80"/>
      <c r="Q246" s="80"/>
      <c r="R246" s="80"/>
      <c r="S246" s="80"/>
      <c r="T246" s="80"/>
      <c r="U246" s="80"/>
      <c r="V246" s="80"/>
      <c r="W246" s="80"/>
      <c r="X246" s="80"/>
      <c r="Y246" s="81"/>
      <c r="Z246" s="79"/>
      <c r="AA246" s="80"/>
      <c r="AB246" s="80"/>
      <c r="AC246" s="80"/>
      <c r="AD246" s="80"/>
      <c r="AE246" s="80"/>
      <c r="AF246" s="80"/>
      <c r="AG246" s="80"/>
      <c r="AH246" s="80"/>
      <c r="AI246" s="80"/>
      <c r="AJ246" s="80"/>
      <c r="AK246" s="80"/>
      <c r="AL246" s="80"/>
      <c r="AM246" s="81"/>
      <c r="AN246" s="79"/>
      <c r="AO246" s="80"/>
      <c r="AP246" s="80"/>
      <c r="AQ246" s="80"/>
      <c r="AR246" s="80"/>
      <c r="AS246" s="80"/>
      <c r="AT246" s="80"/>
      <c r="AU246" s="81"/>
      <c r="AV246" s="88"/>
      <c r="AW246" s="89"/>
      <c r="AX246" s="89"/>
      <c r="AY246" s="89"/>
      <c r="AZ246" s="89"/>
      <c r="BA246" s="89"/>
      <c r="BB246" s="89"/>
      <c r="BC246" s="90"/>
      <c r="BD246" s="107"/>
      <c r="BE246" s="107"/>
      <c r="BF246" s="107"/>
      <c r="BG246" s="107"/>
      <c r="BH246" s="107"/>
      <c r="BI246" s="107"/>
      <c r="BJ246" s="107"/>
      <c r="BK246" s="107"/>
      <c r="BL246" s="107"/>
      <c r="BM246" s="119"/>
      <c r="BN246" s="120"/>
      <c r="BO246" s="120"/>
      <c r="BP246" s="120"/>
      <c r="BQ246" s="120"/>
      <c r="BR246" s="120"/>
      <c r="BS246" s="120"/>
      <c r="BT246" s="120"/>
      <c r="BU246" s="120"/>
      <c r="BV246" s="28"/>
      <c r="BW246" s="29"/>
      <c r="BX246" s="29"/>
      <c r="BY246" s="29"/>
      <c r="BZ246" s="29"/>
      <c r="CA246" s="29"/>
      <c r="CB246" s="29"/>
      <c r="CC246" s="30"/>
      <c r="CD246" s="79"/>
      <c r="CE246" s="80"/>
      <c r="CF246" s="80"/>
      <c r="CG246" s="80"/>
      <c r="CH246" s="80"/>
      <c r="CI246" s="80"/>
      <c r="CJ246" s="80"/>
      <c r="CK246" s="80"/>
      <c r="CL246" s="80"/>
      <c r="CM246" s="80"/>
      <c r="CN246" s="81"/>
      <c r="CO246" s="79"/>
      <c r="CP246" s="80"/>
      <c r="CQ246" s="80"/>
      <c r="CR246" s="80"/>
      <c r="CS246" s="80"/>
      <c r="CT246" s="80"/>
      <c r="CU246" s="80"/>
      <c r="CV246" s="80"/>
      <c r="CW246" s="80"/>
      <c r="CX246" s="80"/>
      <c r="CY246" s="80"/>
      <c r="CZ246" s="81"/>
    </row>
    <row r="247" spans="2:104" ht="17.25" customHeight="1" x14ac:dyDescent="0.3">
      <c r="B247" s="27"/>
      <c r="C247" s="72"/>
      <c r="D247" s="73"/>
      <c r="E247" s="79"/>
      <c r="F247" s="80"/>
      <c r="G247" s="80"/>
      <c r="H247" s="80"/>
      <c r="I247" s="80"/>
      <c r="J247" s="80"/>
      <c r="K247" s="80"/>
      <c r="L247" s="80"/>
      <c r="M247" s="80"/>
      <c r="N247" s="81"/>
      <c r="O247" s="79"/>
      <c r="P247" s="80"/>
      <c r="Q247" s="80"/>
      <c r="R247" s="80"/>
      <c r="S247" s="80"/>
      <c r="T247" s="80"/>
      <c r="U247" s="80"/>
      <c r="V247" s="80"/>
      <c r="W247" s="80"/>
      <c r="X247" s="80"/>
      <c r="Y247" s="81"/>
      <c r="Z247" s="79"/>
      <c r="AA247" s="80"/>
      <c r="AB247" s="80"/>
      <c r="AC247" s="80"/>
      <c r="AD247" s="80"/>
      <c r="AE247" s="80"/>
      <c r="AF247" s="80"/>
      <c r="AG247" s="80"/>
      <c r="AH247" s="80"/>
      <c r="AI247" s="80"/>
      <c r="AJ247" s="80"/>
      <c r="AK247" s="80"/>
      <c r="AL247" s="80"/>
      <c r="AM247" s="81"/>
      <c r="AN247" s="79"/>
      <c r="AO247" s="80"/>
      <c r="AP247" s="80"/>
      <c r="AQ247" s="80"/>
      <c r="AR247" s="80"/>
      <c r="AS247" s="80"/>
      <c r="AT247" s="80"/>
      <c r="AU247" s="81"/>
      <c r="AV247" s="88"/>
      <c r="AW247" s="89"/>
      <c r="AX247" s="89"/>
      <c r="AY247" s="89"/>
      <c r="AZ247" s="89"/>
      <c r="BA247" s="89"/>
      <c r="BB247" s="89"/>
      <c r="BC247" s="90"/>
      <c r="BD247" s="107"/>
      <c r="BE247" s="107"/>
      <c r="BF247" s="107"/>
      <c r="BG247" s="107"/>
      <c r="BH247" s="107"/>
      <c r="BI247" s="107"/>
      <c r="BJ247" s="107"/>
      <c r="BK247" s="107"/>
      <c r="BL247" s="107"/>
      <c r="BM247" s="119"/>
      <c r="BN247" s="120"/>
      <c r="BO247" s="120"/>
      <c r="BP247" s="120"/>
      <c r="BQ247" s="120"/>
      <c r="BR247" s="120"/>
      <c r="BS247" s="120"/>
      <c r="BT247" s="120"/>
      <c r="BU247" s="120"/>
      <c r="BV247" s="88"/>
      <c r="BW247" s="89"/>
      <c r="BX247" s="89"/>
      <c r="BY247" s="89"/>
      <c r="BZ247" s="89"/>
      <c r="CA247" s="89"/>
      <c r="CB247" s="89"/>
      <c r="CC247" s="90"/>
      <c r="CD247" s="79"/>
      <c r="CE247" s="80"/>
      <c r="CF247" s="80"/>
      <c r="CG247" s="80"/>
      <c r="CH247" s="80"/>
      <c r="CI247" s="80"/>
      <c r="CJ247" s="80"/>
      <c r="CK247" s="80"/>
      <c r="CL247" s="80"/>
      <c r="CM247" s="80"/>
      <c r="CN247" s="81"/>
      <c r="CO247" s="79"/>
      <c r="CP247" s="80"/>
      <c r="CQ247" s="80"/>
      <c r="CR247" s="80"/>
      <c r="CS247" s="80"/>
      <c r="CT247" s="80"/>
      <c r="CU247" s="80"/>
      <c r="CV247" s="80"/>
      <c r="CW247" s="80"/>
      <c r="CX247" s="80"/>
      <c r="CY247" s="80"/>
      <c r="CZ247" s="81"/>
    </row>
    <row r="248" spans="2:104" ht="0.75" customHeight="1" x14ac:dyDescent="0.3">
      <c r="B248" s="31"/>
      <c r="C248" s="74"/>
      <c r="D248" s="75"/>
      <c r="E248" s="82"/>
      <c r="F248" s="83"/>
      <c r="G248" s="83"/>
      <c r="H248" s="83"/>
      <c r="I248" s="83"/>
      <c r="J248" s="83"/>
      <c r="K248" s="83"/>
      <c r="L248" s="83"/>
      <c r="M248" s="83"/>
      <c r="N248" s="84"/>
      <c r="O248" s="82"/>
      <c r="P248" s="83"/>
      <c r="Q248" s="83"/>
      <c r="R248" s="83"/>
      <c r="S248" s="83"/>
      <c r="T248" s="83"/>
      <c r="U248" s="83"/>
      <c r="V248" s="83"/>
      <c r="W248" s="83"/>
      <c r="X248" s="83"/>
      <c r="Y248" s="84"/>
      <c r="Z248" s="82"/>
      <c r="AA248" s="83"/>
      <c r="AB248" s="83"/>
      <c r="AC248" s="83"/>
      <c r="AD248" s="83"/>
      <c r="AE248" s="83"/>
      <c r="AF248" s="83"/>
      <c r="AG248" s="83"/>
      <c r="AH248" s="83"/>
      <c r="AI248" s="83"/>
      <c r="AJ248" s="83"/>
      <c r="AK248" s="83"/>
      <c r="AL248" s="83"/>
      <c r="AM248" s="84"/>
      <c r="AN248" s="82"/>
      <c r="AO248" s="83"/>
      <c r="AP248" s="83"/>
      <c r="AQ248" s="83"/>
      <c r="AR248" s="83"/>
      <c r="AS248" s="83"/>
      <c r="AT248" s="83"/>
      <c r="AU248" s="84"/>
      <c r="AV248" s="91"/>
      <c r="AW248" s="92"/>
      <c r="AX248" s="92"/>
      <c r="AY248" s="92"/>
      <c r="AZ248" s="92"/>
      <c r="BA248" s="92"/>
      <c r="BB248" s="92"/>
      <c r="BC248" s="93"/>
      <c r="BD248" s="107"/>
      <c r="BE248" s="107"/>
      <c r="BF248" s="107"/>
      <c r="BG248" s="107"/>
      <c r="BH248" s="107"/>
      <c r="BI248" s="107"/>
      <c r="BJ248" s="107"/>
      <c r="BK248" s="107"/>
      <c r="BL248" s="107"/>
      <c r="BM248" s="121"/>
      <c r="BN248" s="122"/>
      <c r="BO248" s="122"/>
      <c r="BP248" s="122"/>
      <c r="BQ248" s="122"/>
      <c r="BR248" s="122"/>
      <c r="BS248" s="122"/>
      <c r="BT248" s="122"/>
      <c r="BU248" s="122"/>
      <c r="BV248" s="91"/>
      <c r="BW248" s="92"/>
      <c r="BX248" s="92"/>
      <c r="BY248" s="92"/>
      <c r="BZ248" s="92"/>
      <c r="CA248" s="92"/>
      <c r="CB248" s="92"/>
      <c r="CC248" s="93"/>
      <c r="CD248" s="82"/>
      <c r="CE248" s="83"/>
      <c r="CF248" s="83"/>
      <c r="CG248" s="83"/>
      <c r="CH248" s="83"/>
      <c r="CI248" s="83"/>
      <c r="CJ248" s="83"/>
      <c r="CK248" s="83"/>
      <c r="CL248" s="83"/>
      <c r="CM248" s="83"/>
      <c r="CN248" s="84"/>
      <c r="CO248" s="82"/>
      <c r="CP248" s="83"/>
      <c r="CQ248" s="83"/>
      <c r="CR248" s="83"/>
      <c r="CS248" s="83"/>
      <c r="CT248" s="83"/>
      <c r="CU248" s="83"/>
      <c r="CV248" s="83"/>
      <c r="CW248" s="83"/>
      <c r="CX248" s="83"/>
      <c r="CY248" s="83"/>
      <c r="CZ248" s="84"/>
    </row>
    <row r="249" spans="2:104" ht="6.9" customHeight="1" x14ac:dyDescent="0.3">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1"/>
      <c r="BW249" s="21"/>
      <c r="BX249" s="21"/>
      <c r="BY249" s="21"/>
      <c r="BZ249" s="21"/>
      <c r="CA249" s="21"/>
      <c r="CB249" s="21"/>
      <c r="CC249" s="21"/>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row>
    <row r="250" spans="2:104" ht="15" customHeight="1" x14ac:dyDescent="0.3">
      <c r="B250" s="26"/>
      <c r="C250" s="70" t="s">
        <v>60</v>
      </c>
      <c r="D250" s="71"/>
      <c r="E250" s="76"/>
      <c r="F250" s="77"/>
      <c r="G250" s="77"/>
      <c r="H250" s="77"/>
      <c r="I250" s="77"/>
      <c r="J250" s="77"/>
      <c r="K250" s="77"/>
      <c r="L250" s="77"/>
      <c r="M250" s="77"/>
      <c r="N250" s="78"/>
      <c r="O250" s="76"/>
      <c r="P250" s="77"/>
      <c r="Q250" s="77"/>
      <c r="R250" s="77"/>
      <c r="S250" s="77"/>
      <c r="T250" s="77"/>
      <c r="U250" s="77"/>
      <c r="V250" s="77"/>
      <c r="W250" s="77"/>
      <c r="X250" s="77"/>
      <c r="Y250" s="78"/>
      <c r="Z250" s="76"/>
      <c r="AA250" s="77"/>
      <c r="AB250" s="77"/>
      <c r="AC250" s="77"/>
      <c r="AD250" s="77"/>
      <c r="AE250" s="77"/>
      <c r="AF250" s="77"/>
      <c r="AG250" s="77"/>
      <c r="AH250" s="77"/>
      <c r="AI250" s="77"/>
      <c r="AJ250" s="77"/>
      <c r="AK250" s="77"/>
      <c r="AL250" s="77"/>
      <c r="AM250" s="78"/>
      <c r="AN250" s="76"/>
      <c r="AO250" s="77"/>
      <c r="AP250" s="77"/>
      <c r="AQ250" s="77"/>
      <c r="AR250" s="77"/>
      <c r="AS250" s="77"/>
      <c r="AT250" s="77"/>
      <c r="AU250" s="78"/>
      <c r="AV250" s="85"/>
      <c r="AW250" s="86"/>
      <c r="AX250" s="86"/>
      <c r="AY250" s="86"/>
      <c r="AZ250" s="86"/>
      <c r="BA250" s="86"/>
      <c r="BB250" s="86"/>
      <c r="BC250" s="87"/>
      <c r="BD250" s="85"/>
      <c r="BE250" s="86"/>
      <c r="BF250" s="86"/>
      <c r="BG250" s="86"/>
      <c r="BH250" s="86"/>
      <c r="BI250" s="86"/>
      <c r="BJ250" s="86"/>
      <c r="BK250" s="86"/>
      <c r="BL250" s="87"/>
      <c r="BM250" s="117"/>
      <c r="BN250" s="118"/>
      <c r="BO250" s="118"/>
      <c r="BP250" s="118"/>
      <c r="BQ250" s="118"/>
      <c r="BR250" s="118"/>
      <c r="BS250" s="118"/>
      <c r="BT250" s="118"/>
      <c r="BU250" s="126"/>
      <c r="BV250" s="111" t="s">
        <v>30</v>
      </c>
      <c r="BW250" s="112"/>
      <c r="BX250" s="112"/>
      <c r="BY250" s="112"/>
      <c r="BZ250" s="112"/>
      <c r="CA250" s="112"/>
      <c r="CB250" s="112"/>
      <c r="CC250" s="113"/>
      <c r="CD250" s="76"/>
      <c r="CE250" s="77"/>
      <c r="CF250" s="77"/>
      <c r="CG250" s="77"/>
      <c r="CH250" s="77"/>
      <c r="CI250" s="77"/>
      <c r="CJ250" s="77"/>
      <c r="CK250" s="77"/>
      <c r="CL250" s="77"/>
      <c r="CM250" s="77"/>
      <c r="CN250" s="78"/>
      <c r="CO250" s="76"/>
      <c r="CP250" s="77"/>
      <c r="CQ250" s="77"/>
      <c r="CR250" s="77"/>
      <c r="CS250" s="77"/>
      <c r="CT250" s="77"/>
      <c r="CU250" s="77"/>
      <c r="CV250" s="77"/>
      <c r="CW250" s="77"/>
      <c r="CX250" s="77"/>
      <c r="CY250" s="77"/>
      <c r="CZ250" s="78"/>
    </row>
    <row r="251" spans="2:104" ht="15" customHeight="1" x14ac:dyDescent="0.3">
      <c r="B251" s="27"/>
      <c r="C251" s="72"/>
      <c r="D251" s="73"/>
      <c r="E251" s="79"/>
      <c r="F251" s="80"/>
      <c r="G251" s="80"/>
      <c r="H251" s="80"/>
      <c r="I251" s="80"/>
      <c r="J251" s="80"/>
      <c r="K251" s="80"/>
      <c r="L251" s="80"/>
      <c r="M251" s="80"/>
      <c r="N251" s="81"/>
      <c r="O251" s="79"/>
      <c r="P251" s="80"/>
      <c r="Q251" s="80"/>
      <c r="R251" s="80"/>
      <c r="S251" s="80"/>
      <c r="T251" s="80"/>
      <c r="U251" s="80"/>
      <c r="V251" s="80"/>
      <c r="W251" s="80"/>
      <c r="X251" s="80"/>
      <c r="Y251" s="81"/>
      <c r="Z251" s="79"/>
      <c r="AA251" s="80"/>
      <c r="AB251" s="80"/>
      <c r="AC251" s="80"/>
      <c r="AD251" s="80"/>
      <c r="AE251" s="80"/>
      <c r="AF251" s="80"/>
      <c r="AG251" s="80"/>
      <c r="AH251" s="80"/>
      <c r="AI251" s="80"/>
      <c r="AJ251" s="80"/>
      <c r="AK251" s="80"/>
      <c r="AL251" s="80"/>
      <c r="AM251" s="81"/>
      <c r="AN251" s="79"/>
      <c r="AO251" s="80"/>
      <c r="AP251" s="80"/>
      <c r="AQ251" s="80"/>
      <c r="AR251" s="80"/>
      <c r="AS251" s="80"/>
      <c r="AT251" s="80"/>
      <c r="AU251" s="81"/>
      <c r="AV251" s="88"/>
      <c r="AW251" s="89"/>
      <c r="AX251" s="89"/>
      <c r="AY251" s="89"/>
      <c r="AZ251" s="89"/>
      <c r="BA251" s="89"/>
      <c r="BB251" s="89"/>
      <c r="BC251" s="90"/>
      <c r="BD251" s="88"/>
      <c r="BE251" s="89"/>
      <c r="BF251" s="89"/>
      <c r="BG251" s="89"/>
      <c r="BH251" s="89"/>
      <c r="BI251" s="89"/>
      <c r="BJ251" s="89"/>
      <c r="BK251" s="89"/>
      <c r="BL251" s="90"/>
      <c r="BM251" s="119"/>
      <c r="BN251" s="120"/>
      <c r="BO251" s="120"/>
      <c r="BP251" s="120"/>
      <c r="BQ251" s="120"/>
      <c r="BR251" s="120"/>
      <c r="BS251" s="120"/>
      <c r="BT251" s="120"/>
      <c r="BU251" s="127"/>
      <c r="BV251" s="123"/>
      <c r="BW251" s="124"/>
      <c r="BX251" s="124"/>
      <c r="BY251" s="124"/>
      <c r="BZ251" s="124"/>
      <c r="CA251" s="124"/>
      <c r="CB251" s="124"/>
      <c r="CC251" s="125"/>
      <c r="CD251" s="79"/>
      <c r="CE251" s="80"/>
      <c r="CF251" s="80"/>
      <c r="CG251" s="80"/>
      <c r="CH251" s="80"/>
      <c r="CI251" s="80"/>
      <c r="CJ251" s="80"/>
      <c r="CK251" s="80"/>
      <c r="CL251" s="80"/>
      <c r="CM251" s="80"/>
      <c r="CN251" s="81"/>
      <c r="CO251" s="79"/>
      <c r="CP251" s="80"/>
      <c r="CQ251" s="80"/>
      <c r="CR251" s="80"/>
      <c r="CS251" s="80"/>
      <c r="CT251" s="80"/>
      <c r="CU251" s="80"/>
      <c r="CV251" s="80"/>
      <c r="CW251" s="80"/>
      <c r="CX251" s="80"/>
      <c r="CY251" s="80"/>
      <c r="CZ251" s="81"/>
    </row>
    <row r="252" spans="2:104" ht="15" customHeight="1" x14ac:dyDescent="0.3">
      <c r="B252" s="27"/>
      <c r="C252" s="72"/>
      <c r="D252" s="73"/>
      <c r="E252" s="79"/>
      <c r="F252" s="80"/>
      <c r="G252" s="80"/>
      <c r="H252" s="80"/>
      <c r="I252" s="80"/>
      <c r="J252" s="80"/>
      <c r="K252" s="80"/>
      <c r="L252" s="80"/>
      <c r="M252" s="80"/>
      <c r="N252" s="81"/>
      <c r="O252" s="79"/>
      <c r="P252" s="80"/>
      <c r="Q252" s="80"/>
      <c r="R252" s="80"/>
      <c r="S252" s="80"/>
      <c r="T252" s="80"/>
      <c r="U252" s="80"/>
      <c r="V252" s="80"/>
      <c r="W252" s="80"/>
      <c r="X252" s="80"/>
      <c r="Y252" s="81"/>
      <c r="Z252" s="79"/>
      <c r="AA252" s="80"/>
      <c r="AB252" s="80"/>
      <c r="AC252" s="80"/>
      <c r="AD252" s="80"/>
      <c r="AE252" s="80"/>
      <c r="AF252" s="80"/>
      <c r="AG252" s="80"/>
      <c r="AH252" s="80"/>
      <c r="AI252" s="80"/>
      <c r="AJ252" s="80"/>
      <c r="AK252" s="80"/>
      <c r="AL252" s="80"/>
      <c r="AM252" s="81"/>
      <c r="AN252" s="79"/>
      <c r="AO252" s="80"/>
      <c r="AP252" s="80"/>
      <c r="AQ252" s="80"/>
      <c r="AR252" s="80"/>
      <c r="AS252" s="80"/>
      <c r="AT252" s="80"/>
      <c r="AU252" s="81"/>
      <c r="AV252" s="88"/>
      <c r="AW252" s="89"/>
      <c r="AX252" s="89"/>
      <c r="AY252" s="89"/>
      <c r="AZ252" s="89"/>
      <c r="BA252" s="89"/>
      <c r="BB252" s="89"/>
      <c r="BC252" s="90"/>
      <c r="BD252" s="91"/>
      <c r="BE252" s="92"/>
      <c r="BF252" s="92"/>
      <c r="BG252" s="92"/>
      <c r="BH252" s="92"/>
      <c r="BI252" s="92"/>
      <c r="BJ252" s="92"/>
      <c r="BK252" s="92"/>
      <c r="BL252" s="93"/>
      <c r="BM252" s="119"/>
      <c r="BN252" s="120"/>
      <c r="BO252" s="120"/>
      <c r="BP252" s="120"/>
      <c r="BQ252" s="120"/>
      <c r="BR252" s="120"/>
      <c r="BS252" s="120"/>
      <c r="BT252" s="120"/>
      <c r="BU252" s="127"/>
      <c r="BV252" s="100"/>
      <c r="BW252" s="101"/>
      <c r="BX252" s="101"/>
      <c r="BY252" s="101"/>
      <c r="BZ252" s="101"/>
      <c r="CA252" s="101"/>
      <c r="CB252" s="101"/>
      <c r="CC252" s="102"/>
      <c r="CD252" s="79"/>
      <c r="CE252" s="80"/>
      <c r="CF252" s="80"/>
      <c r="CG252" s="80"/>
      <c r="CH252" s="80"/>
      <c r="CI252" s="80"/>
      <c r="CJ252" s="80"/>
      <c r="CK252" s="80"/>
      <c r="CL252" s="80"/>
      <c r="CM252" s="80"/>
      <c r="CN252" s="81"/>
      <c r="CO252" s="79"/>
      <c r="CP252" s="80"/>
      <c r="CQ252" s="80"/>
      <c r="CR252" s="80"/>
      <c r="CS252" s="80"/>
      <c r="CT252" s="80"/>
      <c r="CU252" s="80"/>
      <c r="CV252" s="80"/>
      <c r="CW252" s="80"/>
      <c r="CX252" s="80"/>
      <c r="CY252" s="80"/>
      <c r="CZ252" s="81"/>
    </row>
    <row r="253" spans="2:104" ht="15" customHeight="1" x14ac:dyDescent="0.3">
      <c r="B253" s="27"/>
      <c r="C253" s="72"/>
      <c r="D253" s="73"/>
      <c r="E253" s="79"/>
      <c r="F253" s="80"/>
      <c r="G253" s="80"/>
      <c r="H253" s="80"/>
      <c r="I253" s="80"/>
      <c r="J253" s="80"/>
      <c r="K253" s="80"/>
      <c r="L253" s="80"/>
      <c r="M253" s="80"/>
      <c r="N253" s="81"/>
      <c r="O253" s="79"/>
      <c r="P253" s="80"/>
      <c r="Q253" s="80"/>
      <c r="R253" s="80"/>
      <c r="S253" s="80"/>
      <c r="T253" s="80"/>
      <c r="U253" s="80"/>
      <c r="V253" s="80"/>
      <c r="W253" s="80"/>
      <c r="X253" s="80"/>
      <c r="Y253" s="81"/>
      <c r="Z253" s="79"/>
      <c r="AA253" s="80"/>
      <c r="AB253" s="80"/>
      <c r="AC253" s="80"/>
      <c r="AD253" s="80"/>
      <c r="AE253" s="80"/>
      <c r="AF253" s="80"/>
      <c r="AG253" s="80"/>
      <c r="AH253" s="80"/>
      <c r="AI253" s="80"/>
      <c r="AJ253" s="80"/>
      <c r="AK253" s="80"/>
      <c r="AL253" s="80"/>
      <c r="AM253" s="81"/>
      <c r="AN253" s="79"/>
      <c r="AO253" s="80"/>
      <c r="AP253" s="80"/>
      <c r="AQ253" s="80"/>
      <c r="AR253" s="80"/>
      <c r="AS253" s="80"/>
      <c r="AT253" s="80"/>
      <c r="AU253" s="81"/>
      <c r="AV253" s="88"/>
      <c r="AW253" s="89"/>
      <c r="AX253" s="89"/>
      <c r="AY253" s="89"/>
      <c r="AZ253" s="89"/>
      <c r="BA253" s="89"/>
      <c r="BB253" s="89"/>
      <c r="BC253" s="90"/>
      <c r="BD253" s="117"/>
      <c r="BE253" s="118"/>
      <c r="BF253" s="118"/>
      <c r="BG253" s="118"/>
      <c r="BH253" s="118"/>
      <c r="BI253" s="118"/>
      <c r="BJ253" s="118"/>
      <c r="BK253" s="118"/>
      <c r="BL253" s="126"/>
      <c r="BM253" s="119"/>
      <c r="BN253" s="120"/>
      <c r="BO253" s="120"/>
      <c r="BP253" s="120"/>
      <c r="BQ253" s="120"/>
      <c r="BR253" s="120"/>
      <c r="BS253" s="120"/>
      <c r="BT253" s="120"/>
      <c r="BU253" s="127"/>
      <c r="BV253" s="111" t="s">
        <v>31</v>
      </c>
      <c r="BW253" s="112"/>
      <c r="BX253" s="112"/>
      <c r="BY253" s="112"/>
      <c r="BZ253" s="112"/>
      <c r="CA253" s="112"/>
      <c r="CB253" s="112"/>
      <c r="CC253" s="113"/>
      <c r="CD253" s="79"/>
      <c r="CE253" s="80"/>
      <c r="CF253" s="80"/>
      <c r="CG253" s="80"/>
      <c r="CH253" s="80"/>
      <c r="CI253" s="80"/>
      <c r="CJ253" s="80"/>
      <c r="CK253" s="80"/>
      <c r="CL253" s="80"/>
      <c r="CM253" s="80"/>
      <c r="CN253" s="81"/>
      <c r="CO253" s="79"/>
      <c r="CP253" s="80"/>
      <c r="CQ253" s="80"/>
      <c r="CR253" s="80"/>
      <c r="CS253" s="80"/>
      <c r="CT253" s="80"/>
      <c r="CU253" s="80"/>
      <c r="CV253" s="80"/>
      <c r="CW253" s="80"/>
      <c r="CX253" s="80"/>
      <c r="CY253" s="80"/>
      <c r="CZ253" s="81"/>
    </row>
    <row r="254" spans="2:104" ht="15" customHeight="1" x14ac:dyDescent="0.3">
      <c r="B254" s="27"/>
      <c r="C254" s="72"/>
      <c r="D254" s="73"/>
      <c r="E254" s="79"/>
      <c r="F254" s="80"/>
      <c r="G254" s="80"/>
      <c r="H254" s="80"/>
      <c r="I254" s="80"/>
      <c r="J254" s="80"/>
      <c r="K254" s="80"/>
      <c r="L254" s="80"/>
      <c r="M254" s="80"/>
      <c r="N254" s="81"/>
      <c r="O254" s="79"/>
      <c r="P254" s="80"/>
      <c r="Q254" s="80"/>
      <c r="R254" s="80"/>
      <c r="S254" s="80"/>
      <c r="T254" s="80"/>
      <c r="U254" s="80"/>
      <c r="V254" s="80"/>
      <c r="W254" s="80"/>
      <c r="X254" s="80"/>
      <c r="Y254" s="81"/>
      <c r="Z254" s="79"/>
      <c r="AA254" s="80"/>
      <c r="AB254" s="80"/>
      <c r="AC254" s="80"/>
      <c r="AD254" s="80"/>
      <c r="AE254" s="80"/>
      <c r="AF254" s="80"/>
      <c r="AG254" s="80"/>
      <c r="AH254" s="80"/>
      <c r="AI254" s="80"/>
      <c r="AJ254" s="80"/>
      <c r="AK254" s="80"/>
      <c r="AL254" s="80"/>
      <c r="AM254" s="81"/>
      <c r="AN254" s="79"/>
      <c r="AO254" s="80"/>
      <c r="AP254" s="80"/>
      <c r="AQ254" s="80"/>
      <c r="AR254" s="80"/>
      <c r="AS254" s="80"/>
      <c r="AT254" s="80"/>
      <c r="AU254" s="81"/>
      <c r="AV254" s="88"/>
      <c r="AW254" s="89"/>
      <c r="AX254" s="89"/>
      <c r="AY254" s="89"/>
      <c r="AZ254" s="89"/>
      <c r="BA254" s="89"/>
      <c r="BB254" s="89"/>
      <c r="BC254" s="90"/>
      <c r="BD254" s="119"/>
      <c r="BE254" s="120"/>
      <c r="BF254" s="120"/>
      <c r="BG254" s="120"/>
      <c r="BH254" s="120"/>
      <c r="BI254" s="120"/>
      <c r="BJ254" s="120"/>
      <c r="BK254" s="120"/>
      <c r="BL254" s="127"/>
      <c r="BM254" s="119"/>
      <c r="BN254" s="120"/>
      <c r="BO254" s="120"/>
      <c r="BP254" s="120"/>
      <c r="BQ254" s="120"/>
      <c r="BR254" s="120"/>
      <c r="BS254" s="120"/>
      <c r="BT254" s="120"/>
      <c r="BU254" s="127"/>
      <c r="BV254" s="123"/>
      <c r="BW254" s="124"/>
      <c r="BX254" s="124"/>
      <c r="BY254" s="124"/>
      <c r="BZ254" s="124"/>
      <c r="CA254" s="124"/>
      <c r="CB254" s="124"/>
      <c r="CC254" s="125"/>
      <c r="CD254" s="79"/>
      <c r="CE254" s="80"/>
      <c r="CF254" s="80"/>
      <c r="CG254" s="80"/>
      <c r="CH254" s="80"/>
      <c r="CI254" s="80"/>
      <c r="CJ254" s="80"/>
      <c r="CK254" s="80"/>
      <c r="CL254" s="80"/>
      <c r="CM254" s="80"/>
      <c r="CN254" s="81"/>
      <c r="CO254" s="79"/>
      <c r="CP254" s="80"/>
      <c r="CQ254" s="80"/>
      <c r="CR254" s="80"/>
      <c r="CS254" s="80"/>
      <c r="CT254" s="80"/>
      <c r="CU254" s="80"/>
      <c r="CV254" s="80"/>
      <c r="CW254" s="80"/>
      <c r="CX254" s="80"/>
      <c r="CY254" s="80"/>
      <c r="CZ254" s="81"/>
    </row>
    <row r="255" spans="2:104" ht="15" customHeight="1" x14ac:dyDescent="0.3">
      <c r="B255" s="27"/>
      <c r="C255" s="72"/>
      <c r="D255" s="73"/>
      <c r="E255" s="79"/>
      <c r="F255" s="80"/>
      <c r="G255" s="80"/>
      <c r="H255" s="80"/>
      <c r="I255" s="80"/>
      <c r="J255" s="80"/>
      <c r="K255" s="80"/>
      <c r="L255" s="80"/>
      <c r="M255" s="80"/>
      <c r="N255" s="81"/>
      <c r="O255" s="79"/>
      <c r="P255" s="80"/>
      <c r="Q255" s="80"/>
      <c r="R255" s="80"/>
      <c r="S255" s="80"/>
      <c r="T255" s="80"/>
      <c r="U255" s="80"/>
      <c r="V255" s="80"/>
      <c r="W255" s="80"/>
      <c r="X255" s="80"/>
      <c r="Y255" s="81"/>
      <c r="Z255" s="79"/>
      <c r="AA255" s="80"/>
      <c r="AB255" s="80"/>
      <c r="AC255" s="80"/>
      <c r="AD255" s="80"/>
      <c r="AE255" s="80"/>
      <c r="AF255" s="80"/>
      <c r="AG255" s="80"/>
      <c r="AH255" s="80"/>
      <c r="AI255" s="80"/>
      <c r="AJ255" s="80"/>
      <c r="AK255" s="80"/>
      <c r="AL255" s="80"/>
      <c r="AM255" s="81"/>
      <c r="AN255" s="79"/>
      <c r="AO255" s="80"/>
      <c r="AP255" s="80"/>
      <c r="AQ255" s="80"/>
      <c r="AR255" s="80"/>
      <c r="AS255" s="80"/>
      <c r="AT255" s="80"/>
      <c r="AU255" s="81"/>
      <c r="AV255" s="88"/>
      <c r="AW255" s="89"/>
      <c r="AX255" s="89"/>
      <c r="AY255" s="89"/>
      <c r="AZ255" s="89"/>
      <c r="BA255" s="89"/>
      <c r="BB255" s="89"/>
      <c r="BC255" s="90"/>
      <c r="BD255" s="119"/>
      <c r="BE255" s="120"/>
      <c r="BF255" s="120"/>
      <c r="BG255" s="120"/>
      <c r="BH255" s="120"/>
      <c r="BI255" s="120"/>
      <c r="BJ255" s="120"/>
      <c r="BK255" s="120"/>
      <c r="BL255" s="127"/>
      <c r="BM255" s="119"/>
      <c r="BN255" s="120"/>
      <c r="BO255" s="120"/>
      <c r="BP255" s="120"/>
      <c r="BQ255" s="120"/>
      <c r="BR255" s="120"/>
      <c r="BS255" s="120"/>
      <c r="BT255" s="120"/>
      <c r="BU255" s="127"/>
      <c r="BV255" s="100"/>
      <c r="BW255" s="101"/>
      <c r="BX255" s="101"/>
      <c r="BY255" s="101"/>
      <c r="BZ255" s="101"/>
      <c r="CA255" s="101"/>
      <c r="CB255" s="101"/>
      <c r="CC255" s="102"/>
      <c r="CD255" s="79"/>
      <c r="CE255" s="80"/>
      <c r="CF255" s="80"/>
      <c r="CG255" s="80"/>
      <c r="CH255" s="80"/>
      <c r="CI255" s="80"/>
      <c r="CJ255" s="80"/>
      <c r="CK255" s="80"/>
      <c r="CL255" s="80"/>
      <c r="CM255" s="80"/>
      <c r="CN255" s="81"/>
      <c r="CO255" s="79"/>
      <c r="CP255" s="80"/>
      <c r="CQ255" s="80"/>
      <c r="CR255" s="80"/>
      <c r="CS255" s="80"/>
      <c r="CT255" s="80"/>
      <c r="CU255" s="80"/>
      <c r="CV255" s="80"/>
      <c r="CW255" s="80"/>
      <c r="CX255" s="80"/>
      <c r="CY255" s="80"/>
      <c r="CZ255" s="81"/>
    </row>
    <row r="256" spans="2:104" ht="15" customHeight="1" x14ac:dyDescent="0.3">
      <c r="B256" s="31"/>
      <c r="C256" s="74"/>
      <c r="D256" s="75"/>
      <c r="E256" s="82"/>
      <c r="F256" s="83"/>
      <c r="G256" s="83"/>
      <c r="H256" s="83"/>
      <c r="I256" s="83"/>
      <c r="J256" s="83"/>
      <c r="K256" s="83"/>
      <c r="L256" s="83"/>
      <c r="M256" s="83"/>
      <c r="N256" s="84"/>
      <c r="O256" s="82"/>
      <c r="P256" s="83"/>
      <c r="Q256" s="83"/>
      <c r="R256" s="83"/>
      <c r="S256" s="83"/>
      <c r="T256" s="83"/>
      <c r="U256" s="83"/>
      <c r="V256" s="83"/>
      <c r="W256" s="83"/>
      <c r="X256" s="83"/>
      <c r="Y256" s="84"/>
      <c r="Z256" s="82"/>
      <c r="AA256" s="83"/>
      <c r="AB256" s="83"/>
      <c r="AC256" s="83"/>
      <c r="AD256" s="83"/>
      <c r="AE256" s="83"/>
      <c r="AF256" s="83"/>
      <c r="AG256" s="83"/>
      <c r="AH256" s="83"/>
      <c r="AI256" s="83"/>
      <c r="AJ256" s="83"/>
      <c r="AK256" s="83"/>
      <c r="AL256" s="83"/>
      <c r="AM256" s="84"/>
      <c r="AN256" s="82"/>
      <c r="AO256" s="83"/>
      <c r="AP256" s="83"/>
      <c r="AQ256" s="83"/>
      <c r="AR256" s="83"/>
      <c r="AS256" s="83"/>
      <c r="AT256" s="83"/>
      <c r="AU256" s="84"/>
      <c r="AV256" s="91"/>
      <c r="AW256" s="92"/>
      <c r="AX256" s="92"/>
      <c r="AY256" s="92"/>
      <c r="AZ256" s="92"/>
      <c r="BA256" s="92"/>
      <c r="BB256" s="92"/>
      <c r="BC256" s="93"/>
      <c r="BD256" s="121"/>
      <c r="BE256" s="122"/>
      <c r="BF256" s="122"/>
      <c r="BG256" s="122"/>
      <c r="BH256" s="122"/>
      <c r="BI256" s="122"/>
      <c r="BJ256" s="122"/>
      <c r="BK256" s="122"/>
      <c r="BL256" s="128"/>
      <c r="BM256" s="121"/>
      <c r="BN256" s="122"/>
      <c r="BO256" s="122"/>
      <c r="BP256" s="122"/>
      <c r="BQ256" s="122"/>
      <c r="BR256" s="122"/>
      <c r="BS256" s="122"/>
      <c r="BT256" s="122"/>
      <c r="BU256" s="128"/>
      <c r="BV256" s="100"/>
      <c r="BW256" s="101"/>
      <c r="BX256" s="101"/>
      <c r="BY256" s="101"/>
      <c r="BZ256" s="101"/>
      <c r="CA256" s="101"/>
      <c r="CB256" s="101"/>
      <c r="CC256" s="102"/>
      <c r="CD256" s="82"/>
      <c r="CE256" s="83"/>
      <c r="CF256" s="83"/>
      <c r="CG256" s="83"/>
      <c r="CH256" s="83"/>
      <c r="CI256" s="83"/>
      <c r="CJ256" s="83"/>
      <c r="CK256" s="83"/>
      <c r="CL256" s="83"/>
      <c r="CM256" s="83"/>
      <c r="CN256" s="84"/>
      <c r="CO256" s="82"/>
      <c r="CP256" s="83"/>
      <c r="CQ256" s="83"/>
      <c r="CR256" s="83"/>
      <c r="CS256" s="83"/>
      <c r="CT256" s="83"/>
      <c r="CU256" s="83"/>
      <c r="CV256" s="83"/>
      <c r="CW256" s="83"/>
      <c r="CX256" s="83"/>
      <c r="CY256" s="83"/>
      <c r="CZ256" s="84"/>
    </row>
    <row r="257" spans="2:112" ht="6.9" customHeight="1" x14ac:dyDescent="0.3">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1"/>
      <c r="BW257" s="21"/>
      <c r="BX257" s="21"/>
      <c r="BY257" s="21"/>
      <c r="BZ257" s="21"/>
      <c r="CA257" s="21"/>
      <c r="CB257" s="21"/>
      <c r="CC257" s="21"/>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row>
    <row r="258" spans="2:112" ht="15" customHeight="1" x14ac:dyDescent="0.3">
      <c r="B258" s="108" t="s">
        <v>61</v>
      </c>
      <c r="C258" s="70"/>
      <c r="D258" s="71"/>
      <c r="E258" s="76"/>
      <c r="F258" s="77"/>
      <c r="G258" s="77"/>
      <c r="H258" s="77"/>
      <c r="I258" s="77"/>
      <c r="J258" s="77"/>
      <c r="K258" s="77"/>
      <c r="L258" s="77"/>
      <c r="M258" s="77"/>
      <c r="N258" s="78"/>
      <c r="O258" s="76"/>
      <c r="P258" s="77"/>
      <c r="Q258" s="77"/>
      <c r="R258" s="77"/>
      <c r="S258" s="77"/>
      <c r="T258" s="77"/>
      <c r="U258" s="77"/>
      <c r="V258" s="77"/>
      <c r="W258" s="77"/>
      <c r="X258" s="77"/>
      <c r="Y258" s="78"/>
      <c r="Z258" s="76"/>
      <c r="AA258" s="77"/>
      <c r="AB258" s="77"/>
      <c r="AC258" s="77"/>
      <c r="AD258" s="77"/>
      <c r="AE258" s="77"/>
      <c r="AF258" s="77"/>
      <c r="AG258" s="77"/>
      <c r="AH258" s="77"/>
      <c r="AI258" s="77"/>
      <c r="AJ258" s="77"/>
      <c r="AK258" s="77"/>
      <c r="AL258" s="77"/>
      <c r="AM258" s="78"/>
      <c r="AN258" s="76"/>
      <c r="AO258" s="77"/>
      <c r="AP258" s="77"/>
      <c r="AQ258" s="77"/>
      <c r="AR258" s="77"/>
      <c r="AS258" s="77"/>
      <c r="AT258" s="77"/>
      <c r="AU258" s="78"/>
      <c r="AV258" s="85"/>
      <c r="AW258" s="86"/>
      <c r="AX258" s="86"/>
      <c r="AY258" s="86"/>
      <c r="AZ258" s="86"/>
      <c r="BA258" s="86"/>
      <c r="BB258" s="86"/>
      <c r="BC258" s="87"/>
      <c r="BD258" s="85"/>
      <c r="BE258" s="86"/>
      <c r="BF258" s="86"/>
      <c r="BG258" s="86"/>
      <c r="BH258" s="86"/>
      <c r="BI258" s="86"/>
      <c r="BJ258" s="86"/>
      <c r="BK258" s="86"/>
      <c r="BL258" s="87"/>
      <c r="BM258" s="117"/>
      <c r="BN258" s="118"/>
      <c r="BO258" s="118"/>
      <c r="BP258" s="118"/>
      <c r="BQ258" s="118"/>
      <c r="BR258" s="118"/>
      <c r="BS258" s="118"/>
      <c r="BT258" s="118"/>
      <c r="BU258" s="118"/>
      <c r="BV258" s="111" t="s">
        <v>30</v>
      </c>
      <c r="BW258" s="112"/>
      <c r="BX258" s="112"/>
      <c r="BY258" s="112"/>
      <c r="BZ258" s="112"/>
      <c r="CA258" s="112"/>
      <c r="CB258" s="112"/>
      <c r="CC258" s="113"/>
      <c r="CD258" s="76"/>
      <c r="CE258" s="77"/>
      <c r="CF258" s="77"/>
      <c r="CG258" s="77"/>
      <c r="CH258" s="77"/>
      <c r="CI258" s="77"/>
      <c r="CJ258" s="77"/>
      <c r="CK258" s="77"/>
      <c r="CL258" s="77"/>
      <c r="CM258" s="77"/>
      <c r="CN258" s="78"/>
      <c r="CO258" s="76"/>
      <c r="CP258" s="77"/>
      <c r="CQ258" s="77"/>
      <c r="CR258" s="77"/>
      <c r="CS258" s="77"/>
      <c r="CT258" s="77"/>
      <c r="CU258" s="77"/>
      <c r="CV258" s="77"/>
      <c r="CW258" s="77"/>
      <c r="CX258" s="77"/>
      <c r="CY258" s="77"/>
      <c r="CZ258" s="78"/>
      <c r="DA258" s="94" t="s">
        <v>33</v>
      </c>
      <c r="DB258" s="95"/>
      <c r="DC258" s="95"/>
      <c r="DD258" s="95"/>
      <c r="DE258" s="95"/>
      <c r="DF258" s="95"/>
      <c r="DG258" s="95"/>
      <c r="DH258" s="96"/>
    </row>
    <row r="259" spans="2:112" ht="15" customHeight="1" x14ac:dyDescent="0.3">
      <c r="B259" s="109"/>
      <c r="C259" s="72"/>
      <c r="D259" s="73"/>
      <c r="E259" s="79"/>
      <c r="F259" s="80"/>
      <c r="G259" s="80"/>
      <c r="H259" s="80"/>
      <c r="I259" s="80"/>
      <c r="J259" s="80"/>
      <c r="K259" s="80"/>
      <c r="L259" s="80"/>
      <c r="M259" s="80"/>
      <c r="N259" s="81"/>
      <c r="O259" s="79"/>
      <c r="P259" s="80"/>
      <c r="Q259" s="80"/>
      <c r="R259" s="80"/>
      <c r="S259" s="80"/>
      <c r="T259" s="80"/>
      <c r="U259" s="80"/>
      <c r="V259" s="80"/>
      <c r="W259" s="80"/>
      <c r="X259" s="80"/>
      <c r="Y259" s="81"/>
      <c r="Z259" s="79"/>
      <c r="AA259" s="80"/>
      <c r="AB259" s="80"/>
      <c r="AC259" s="80"/>
      <c r="AD259" s="80"/>
      <c r="AE259" s="80"/>
      <c r="AF259" s="80"/>
      <c r="AG259" s="80"/>
      <c r="AH259" s="80"/>
      <c r="AI259" s="80"/>
      <c r="AJ259" s="80"/>
      <c r="AK259" s="80"/>
      <c r="AL259" s="80"/>
      <c r="AM259" s="81"/>
      <c r="AN259" s="79"/>
      <c r="AO259" s="80"/>
      <c r="AP259" s="80"/>
      <c r="AQ259" s="80"/>
      <c r="AR259" s="80"/>
      <c r="AS259" s="80"/>
      <c r="AT259" s="80"/>
      <c r="AU259" s="81"/>
      <c r="AV259" s="88"/>
      <c r="AW259" s="89"/>
      <c r="AX259" s="89"/>
      <c r="AY259" s="89"/>
      <c r="AZ259" s="89"/>
      <c r="BA259" s="89"/>
      <c r="BB259" s="89"/>
      <c r="BC259" s="90"/>
      <c r="BD259" s="88"/>
      <c r="BE259" s="89"/>
      <c r="BF259" s="89"/>
      <c r="BG259" s="89"/>
      <c r="BH259" s="89"/>
      <c r="BI259" s="89"/>
      <c r="BJ259" s="89"/>
      <c r="BK259" s="89"/>
      <c r="BL259" s="90"/>
      <c r="BM259" s="119"/>
      <c r="BN259" s="120"/>
      <c r="BO259" s="120"/>
      <c r="BP259" s="120"/>
      <c r="BQ259" s="120"/>
      <c r="BR259" s="120"/>
      <c r="BS259" s="120"/>
      <c r="BT259" s="120"/>
      <c r="BU259" s="120"/>
      <c r="BV259" s="123"/>
      <c r="BW259" s="124"/>
      <c r="BX259" s="124"/>
      <c r="BY259" s="124"/>
      <c r="BZ259" s="124"/>
      <c r="CA259" s="124"/>
      <c r="CB259" s="124"/>
      <c r="CC259" s="125"/>
      <c r="CD259" s="79"/>
      <c r="CE259" s="80"/>
      <c r="CF259" s="80"/>
      <c r="CG259" s="80"/>
      <c r="CH259" s="80"/>
      <c r="CI259" s="80"/>
      <c r="CJ259" s="80"/>
      <c r="CK259" s="80"/>
      <c r="CL259" s="80"/>
      <c r="CM259" s="80"/>
      <c r="CN259" s="81"/>
      <c r="CO259" s="79"/>
      <c r="CP259" s="80"/>
      <c r="CQ259" s="80"/>
      <c r="CR259" s="80"/>
      <c r="CS259" s="80"/>
      <c r="CT259" s="80"/>
      <c r="CU259" s="80"/>
      <c r="CV259" s="80"/>
      <c r="CW259" s="80"/>
      <c r="CX259" s="80"/>
      <c r="CY259" s="80"/>
      <c r="CZ259" s="81"/>
      <c r="DA259" s="97" t="s">
        <v>34</v>
      </c>
      <c r="DB259" s="98"/>
      <c r="DC259" s="98"/>
      <c r="DD259" s="98"/>
      <c r="DE259" s="98"/>
      <c r="DF259" s="98"/>
      <c r="DG259" s="98"/>
      <c r="DH259" s="99"/>
    </row>
    <row r="260" spans="2:112" ht="15" customHeight="1" x14ac:dyDescent="0.3">
      <c r="B260" s="109"/>
      <c r="C260" s="72"/>
      <c r="D260" s="73"/>
      <c r="E260" s="79"/>
      <c r="F260" s="80"/>
      <c r="G260" s="80"/>
      <c r="H260" s="80"/>
      <c r="I260" s="80"/>
      <c r="J260" s="80"/>
      <c r="K260" s="80"/>
      <c r="L260" s="80"/>
      <c r="M260" s="80"/>
      <c r="N260" s="81"/>
      <c r="O260" s="79"/>
      <c r="P260" s="80"/>
      <c r="Q260" s="80"/>
      <c r="R260" s="80"/>
      <c r="S260" s="80"/>
      <c r="T260" s="80"/>
      <c r="U260" s="80"/>
      <c r="V260" s="80"/>
      <c r="W260" s="80"/>
      <c r="X260" s="80"/>
      <c r="Y260" s="81"/>
      <c r="Z260" s="79"/>
      <c r="AA260" s="80"/>
      <c r="AB260" s="80"/>
      <c r="AC260" s="80"/>
      <c r="AD260" s="80"/>
      <c r="AE260" s="80"/>
      <c r="AF260" s="80"/>
      <c r="AG260" s="80"/>
      <c r="AH260" s="80"/>
      <c r="AI260" s="80"/>
      <c r="AJ260" s="80"/>
      <c r="AK260" s="80"/>
      <c r="AL260" s="80"/>
      <c r="AM260" s="81"/>
      <c r="AN260" s="79"/>
      <c r="AO260" s="80"/>
      <c r="AP260" s="80"/>
      <c r="AQ260" s="80"/>
      <c r="AR260" s="80"/>
      <c r="AS260" s="80"/>
      <c r="AT260" s="80"/>
      <c r="AU260" s="81"/>
      <c r="AV260" s="88"/>
      <c r="AW260" s="89"/>
      <c r="AX260" s="89"/>
      <c r="AY260" s="89"/>
      <c r="AZ260" s="89"/>
      <c r="BA260" s="89"/>
      <c r="BB260" s="89"/>
      <c r="BC260" s="90"/>
      <c r="BD260" s="91"/>
      <c r="BE260" s="92"/>
      <c r="BF260" s="92"/>
      <c r="BG260" s="92"/>
      <c r="BH260" s="92"/>
      <c r="BI260" s="92"/>
      <c r="BJ260" s="92"/>
      <c r="BK260" s="92"/>
      <c r="BL260" s="93"/>
      <c r="BM260" s="119"/>
      <c r="BN260" s="120"/>
      <c r="BO260" s="120"/>
      <c r="BP260" s="120"/>
      <c r="BQ260" s="120"/>
      <c r="BR260" s="120"/>
      <c r="BS260" s="120"/>
      <c r="BT260" s="120"/>
      <c r="BU260" s="120"/>
      <c r="BV260" s="100"/>
      <c r="BW260" s="101"/>
      <c r="BX260" s="101"/>
      <c r="BY260" s="101"/>
      <c r="BZ260" s="101"/>
      <c r="CA260" s="101"/>
      <c r="CB260" s="101"/>
      <c r="CC260" s="102"/>
      <c r="CD260" s="79"/>
      <c r="CE260" s="80"/>
      <c r="CF260" s="80"/>
      <c r="CG260" s="80"/>
      <c r="CH260" s="80"/>
      <c r="CI260" s="80"/>
      <c r="CJ260" s="80"/>
      <c r="CK260" s="80"/>
      <c r="CL260" s="80"/>
      <c r="CM260" s="80"/>
      <c r="CN260" s="81"/>
      <c r="CO260" s="79"/>
      <c r="CP260" s="80"/>
      <c r="CQ260" s="80"/>
      <c r="CR260" s="80"/>
      <c r="CS260" s="80"/>
      <c r="CT260" s="80"/>
      <c r="CU260" s="80"/>
      <c r="CV260" s="80"/>
      <c r="CW260" s="80"/>
      <c r="CX260" s="80"/>
      <c r="CY260" s="80"/>
      <c r="CZ260" s="81"/>
      <c r="DA260" s="103"/>
      <c r="DB260" s="104"/>
      <c r="DC260" s="104"/>
      <c r="DD260" s="104"/>
      <c r="DE260" s="104"/>
      <c r="DF260" s="104"/>
      <c r="DG260" s="104"/>
      <c r="DH260" s="105"/>
    </row>
    <row r="261" spans="2:112" ht="15" customHeight="1" x14ac:dyDescent="0.3">
      <c r="B261" s="109"/>
      <c r="C261" s="72"/>
      <c r="D261" s="73"/>
      <c r="E261" s="79"/>
      <c r="F261" s="80"/>
      <c r="G261" s="80"/>
      <c r="H261" s="80"/>
      <c r="I261" s="80"/>
      <c r="J261" s="80"/>
      <c r="K261" s="80"/>
      <c r="L261" s="80"/>
      <c r="M261" s="80"/>
      <c r="N261" s="81"/>
      <c r="O261" s="79"/>
      <c r="P261" s="80"/>
      <c r="Q261" s="80"/>
      <c r="R261" s="80"/>
      <c r="S261" s="80"/>
      <c r="T261" s="80"/>
      <c r="U261" s="80"/>
      <c r="V261" s="80"/>
      <c r="W261" s="80"/>
      <c r="X261" s="80"/>
      <c r="Y261" s="81"/>
      <c r="Z261" s="79"/>
      <c r="AA261" s="80"/>
      <c r="AB261" s="80"/>
      <c r="AC261" s="80"/>
      <c r="AD261" s="80"/>
      <c r="AE261" s="80"/>
      <c r="AF261" s="80"/>
      <c r="AG261" s="80"/>
      <c r="AH261" s="80"/>
      <c r="AI261" s="80"/>
      <c r="AJ261" s="80"/>
      <c r="AK261" s="80"/>
      <c r="AL261" s="80"/>
      <c r="AM261" s="81"/>
      <c r="AN261" s="79"/>
      <c r="AO261" s="80"/>
      <c r="AP261" s="80"/>
      <c r="AQ261" s="80"/>
      <c r="AR261" s="80"/>
      <c r="AS261" s="80"/>
      <c r="AT261" s="80"/>
      <c r="AU261" s="81"/>
      <c r="AV261" s="88"/>
      <c r="AW261" s="89"/>
      <c r="AX261" s="89"/>
      <c r="AY261" s="89"/>
      <c r="AZ261" s="89"/>
      <c r="BA261" s="89"/>
      <c r="BB261" s="89"/>
      <c r="BC261" s="90"/>
      <c r="BD261" s="106"/>
      <c r="BE261" s="106"/>
      <c r="BF261" s="106"/>
      <c r="BG261" s="106"/>
      <c r="BH261" s="106"/>
      <c r="BI261" s="106"/>
      <c r="BJ261" s="106"/>
      <c r="BK261" s="106"/>
      <c r="BL261" s="106"/>
      <c r="BM261" s="119"/>
      <c r="BN261" s="120"/>
      <c r="BO261" s="120"/>
      <c r="BP261" s="120"/>
      <c r="BQ261" s="120"/>
      <c r="BR261" s="120"/>
      <c r="BS261" s="120"/>
      <c r="BT261" s="120"/>
      <c r="BU261" s="120"/>
      <c r="BV261" s="111" t="s">
        <v>31</v>
      </c>
      <c r="BW261" s="112"/>
      <c r="BX261" s="112"/>
      <c r="BY261" s="112"/>
      <c r="BZ261" s="112"/>
      <c r="CA261" s="112"/>
      <c r="CB261" s="112"/>
      <c r="CC261" s="113"/>
      <c r="CD261" s="79"/>
      <c r="CE261" s="80"/>
      <c r="CF261" s="80"/>
      <c r="CG261" s="80"/>
      <c r="CH261" s="80"/>
      <c r="CI261" s="80"/>
      <c r="CJ261" s="80"/>
      <c r="CK261" s="80"/>
      <c r="CL261" s="80"/>
      <c r="CM261" s="80"/>
      <c r="CN261" s="81"/>
      <c r="CO261" s="79"/>
      <c r="CP261" s="80"/>
      <c r="CQ261" s="80"/>
      <c r="CR261" s="80"/>
      <c r="CS261" s="80"/>
      <c r="CT261" s="80"/>
      <c r="CU261" s="80"/>
      <c r="CV261" s="80"/>
      <c r="CW261" s="80"/>
      <c r="CX261" s="80"/>
      <c r="CY261" s="80"/>
      <c r="CZ261" s="81"/>
    </row>
    <row r="262" spans="2:112" ht="15" customHeight="1" x14ac:dyDescent="0.3">
      <c r="B262" s="109"/>
      <c r="C262" s="72"/>
      <c r="D262" s="73"/>
      <c r="E262" s="79"/>
      <c r="F262" s="80"/>
      <c r="G262" s="80"/>
      <c r="H262" s="80"/>
      <c r="I262" s="80"/>
      <c r="J262" s="80"/>
      <c r="K262" s="80"/>
      <c r="L262" s="80"/>
      <c r="M262" s="80"/>
      <c r="N262" s="81"/>
      <c r="O262" s="79"/>
      <c r="P262" s="80"/>
      <c r="Q262" s="80"/>
      <c r="R262" s="80"/>
      <c r="S262" s="80"/>
      <c r="T262" s="80"/>
      <c r="U262" s="80"/>
      <c r="V262" s="80"/>
      <c r="W262" s="80"/>
      <c r="X262" s="80"/>
      <c r="Y262" s="81"/>
      <c r="Z262" s="79"/>
      <c r="AA262" s="80"/>
      <c r="AB262" s="80"/>
      <c r="AC262" s="80"/>
      <c r="AD262" s="80"/>
      <c r="AE262" s="80"/>
      <c r="AF262" s="80"/>
      <c r="AG262" s="80"/>
      <c r="AH262" s="80"/>
      <c r="AI262" s="80"/>
      <c r="AJ262" s="80"/>
      <c r="AK262" s="80"/>
      <c r="AL262" s="80"/>
      <c r="AM262" s="81"/>
      <c r="AN262" s="79"/>
      <c r="AO262" s="80"/>
      <c r="AP262" s="80"/>
      <c r="AQ262" s="80"/>
      <c r="AR262" s="80"/>
      <c r="AS262" s="80"/>
      <c r="AT262" s="80"/>
      <c r="AU262" s="81"/>
      <c r="AV262" s="88"/>
      <c r="AW262" s="89"/>
      <c r="AX262" s="89"/>
      <c r="AY262" s="89"/>
      <c r="AZ262" s="89"/>
      <c r="BA262" s="89"/>
      <c r="BB262" s="89"/>
      <c r="BC262" s="90"/>
      <c r="BD262" s="107"/>
      <c r="BE262" s="107"/>
      <c r="BF262" s="107"/>
      <c r="BG262" s="107"/>
      <c r="BH262" s="107"/>
      <c r="BI262" s="107"/>
      <c r="BJ262" s="107"/>
      <c r="BK262" s="107"/>
      <c r="BL262" s="107"/>
      <c r="BM262" s="119"/>
      <c r="BN262" s="120"/>
      <c r="BO262" s="120"/>
      <c r="BP262" s="120"/>
      <c r="BQ262" s="120"/>
      <c r="BR262" s="120"/>
      <c r="BS262" s="120"/>
      <c r="BT262" s="120"/>
      <c r="BU262" s="120"/>
      <c r="BV262" s="114"/>
      <c r="BW262" s="115"/>
      <c r="BX262" s="115"/>
      <c r="BY262" s="115"/>
      <c r="BZ262" s="115"/>
      <c r="CA262" s="115"/>
      <c r="CB262" s="115"/>
      <c r="CC262" s="116"/>
      <c r="CD262" s="79"/>
      <c r="CE262" s="80"/>
      <c r="CF262" s="80"/>
      <c r="CG262" s="80"/>
      <c r="CH262" s="80"/>
      <c r="CI262" s="80"/>
      <c r="CJ262" s="80"/>
      <c r="CK262" s="80"/>
      <c r="CL262" s="80"/>
      <c r="CM262" s="80"/>
      <c r="CN262" s="81"/>
      <c r="CO262" s="79"/>
      <c r="CP262" s="80"/>
      <c r="CQ262" s="80"/>
      <c r="CR262" s="80"/>
      <c r="CS262" s="80"/>
      <c r="CT262" s="80"/>
      <c r="CU262" s="80"/>
      <c r="CV262" s="80"/>
      <c r="CW262" s="80"/>
      <c r="CX262" s="80"/>
      <c r="CY262" s="80"/>
      <c r="CZ262" s="81"/>
    </row>
    <row r="263" spans="2:112" ht="15" customHeight="1" x14ac:dyDescent="0.3">
      <c r="B263" s="109"/>
      <c r="C263" s="72"/>
      <c r="D263" s="73"/>
      <c r="E263" s="79"/>
      <c r="F263" s="80"/>
      <c r="G263" s="80"/>
      <c r="H263" s="80"/>
      <c r="I263" s="80"/>
      <c r="J263" s="80"/>
      <c r="K263" s="80"/>
      <c r="L263" s="80"/>
      <c r="M263" s="80"/>
      <c r="N263" s="81"/>
      <c r="O263" s="79"/>
      <c r="P263" s="80"/>
      <c r="Q263" s="80"/>
      <c r="R263" s="80"/>
      <c r="S263" s="80"/>
      <c r="T263" s="80"/>
      <c r="U263" s="80"/>
      <c r="V263" s="80"/>
      <c r="W263" s="80"/>
      <c r="X263" s="80"/>
      <c r="Y263" s="81"/>
      <c r="Z263" s="79"/>
      <c r="AA263" s="80"/>
      <c r="AB263" s="80"/>
      <c r="AC263" s="80"/>
      <c r="AD263" s="80"/>
      <c r="AE263" s="80"/>
      <c r="AF263" s="80"/>
      <c r="AG263" s="80"/>
      <c r="AH263" s="80"/>
      <c r="AI263" s="80"/>
      <c r="AJ263" s="80"/>
      <c r="AK263" s="80"/>
      <c r="AL263" s="80"/>
      <c r="AM263" s="81"/>
      <c r="AN263" s="79"/>
      <c r="AO263" s="80"/>
      <c r="AP263" s="80"/>
      <c r="AQ263" s="80"/>
      <c r="AR263" s="80"/>
      <c r="AS263" s="80"/>
      <c r="AT263" s="80"/>
      <c r="AU263" s="81"/>
      <c r="AV263" s="88"/>
      <c r="AW263" s="89"/>
      <c r="AX263" s="89"/>
      <c r="AY263" s="89"/>
      <c r="AZ263" s="89"/>
      <c r="BA263" s="89"/>
      <c r="BB263" s="89"/>
      <c r="BC263" s="90"/>
      <c r="BD263" s="107"/>
      <c r="BE263" s="107"/>
      <c r="BF263" s="107"/>
      <c r="BG263" s="107"/>
      <c r="BH263" s="107"/>
      <c r="BI263" s="107"/>
      <c r="BJ263" s="107"/>
      <c r="BK263" s="107"/>
      <c r="BL263" s="107"/>
      <c r="BM263" s="119"/>
      <c r="BN263" s="120"/>
      <c r="BO263" s="120"/>
      <c r="BP263" s="120"/>
      <c r="BQ263" s="120"/>
      <c r="BR263" s="120"/>
      <c r="BS263" s="120"/>
      <c r="BT263" s="120"/>
      <c r="BU263" s="120"/>
      <c r="BV263" s="100"/>
      <c r="BW263" s="101"/>
      <c r="BX263" s="101"/>
      <c r="BY263" s="101"/>
      <c r="BZ263" s="101"/>
      <c r="CA263" s="101"/>
      <c r="CB263" s="101"/>
      <c r="CC263" s="102"/>
      <c r="CD263" s="79"/>
      <c r="CE263" s="80"/>
      <c r="CF263" s="80"/>
      <c r="CG263" s="80"/>
      <c r="CH263" s="80"/>
      <c r="CI263" s="80"/>
      <c r="CJ263" s="80"/>
      <c r="CK263" s="80"/>
      <c r="CL263" s="80"/>
      <c r="CM263" s="80"/>
      <c r="CN263" s="81"/>
      <c r="CO263" s="79"/>
      <c r="CP263" s="80"/>
      <c r="CQ263" s="80"/>
      <c r="CR263" s="80"/>
      <c r="CS263" s="80"/>
      <c r="CT263" s="80"/>
      <c r="CU263" s="80"/>
      <c r="CV263" s="80"/>
      <c r="CW263" s="80"/>
      <c r="CX263" s="80"/>
      <c r="CY263" s="80"/>
      <c r="CZ263" s="81"/>
    </row>
    <row r="264" spans="2:112" ht="15" customHeight="1" x14ac:dyDescent="0.3">
      <c r="B264" s="110"/>
      <c r="C264" s="74"/>
      <c r="D264" s="75"/>
      <c r="E264" s="82"/>
      <c r="F264" s="83"/>
      <c r="G264" s="83"/>
      <c r="H264" s="83"/>
      <c r="I264" s="83"/>
      <c r="J264" s="83"/>
      <c r="K264" s="83"/>
      <c r="L264" s="83"/>
      <c r="M264" s="83"/>
      <c r="N264" s="84"/>
      <c r="O264" s="82"/>
      <c r="P264" s="83"/>
      <c r="Q264" s="83"/>
      <c r="R264" s="83"/>
      <c r="S264" s="83"/>
      <c r="T264" s="83"/>
      <c r="U264" s="83"/>
      <c r="V264" s="83"/>
      <c r="W264" s="83"/>
      <c r="X264" s="83"/>
      <c r="Y264" s="84"/>
      <c r="Z264" s="82"/>
      <c r="AA264" s="83"/>
      <c r="AB264" s="83"/>
      <c r="AC264" s="83"/>
      <c r="AD264" s="83"/>
      <c r="AE264" s="83"/>
      <c r="AF264" s="83"/>
      <c r="AG264" s="83"/>
      <c r="AH264" s="83"/>
      <c r="AI264" s="83"/>
      <c r="AJ264" s="83"/>
      <c r="AK264" s="83"/>
      <c r="AL264" s="83"/>
      <c r="AM264" s="84"/>
      <c r="AN264" s="82"/>
      <c r="AO264" s="83"/>
      <c r="AP264" s="83"/>
      <c r="AQ264" s="83"/>
      <c r="AR264" s="83"/>
      <c r="AS264" s="83"/>
      <c r="AT264" s="83"/>
      <c r="AU264" s="84"/>
      <c r="AV264" s="91"/>
      <c r="AW264" s="92"/>
      <c r="AX264" s="92"/>
      <c r="AY264" s="92"/>
      <c r="AZ264" s="92"/>
      <c r="BA264" s="92"/>
      <c r="BB264" s="92"/>
      <c r="BC264" s="93"/>
      <c r="BD264" s="107"/>
      <c r="BE264" s="107"/>
      <c r="BF264" s="107"/>
      <c r="BG264" s="107"/>
      <c r="BH264" s="107"/>
      <c r="BI264" s="107"/>
      <c r="BJ264" s="107"/>
      <c r="BK264" s="107"/>
      <c r="BL264" s="107"/>
      <c r="BM264" s="121"/>
      <c r="BN264" s="122"/>
      <c r="BO264" s="122"/>
      <c r="BP264" s="122"/>
      <c r="BQ264" s="122"/>
      <c r="BR264" s="122"/>
      <c r="BS264" s="122"/>
      <c r="BT264" s="122"/>
      <c r="BU264" s="122"/>
      <c r="BV264" s="100"/>
      <c r="BW264" s="101"/>
      <c r="BX264" s="101"/>
      <c r="BY264" s="101"/>
      <c r="BZ264" s="101"/>
      <c r="CA264" s="101"/>
      <c r="CB264" s="101"/>
      <c r="CC264" s="102"/>
      <c r="CD264" s="82"/>
      <c r="CE264" s="83"/>
      <c r="CF264" s="83"/>
      <c r="CG264" s="83"/>
      <c r="CH264" s="83"/>
      <c r="CI264" s="83"/>
      <c r="CJ264" s="83"/>
      <c r="CK264" s="83"/>
      <c r="CL264" s="83"/>
      <c r="CM264" s="83"/>
      <c r="CN264" s="84"/>
      <c r="CO264" s="82"/>
      <c r="CP264" s="83"/>
      <c r="CQ264" s="83"/>
      <c r="CR264" s="83"/>
      <c r="CS264" s="83"/>
      <c r="CT264" s="83"/>
      <c r="CU264" s="83"/>
      <c r="CV264" s="83"/>
      <c r="CW264" s="83"/>
      <c r="CX264" s="83"/>
      <c r="CY264" s="83"/>
      <c r="CZ264" s="84"/>
    </row>
    <row r="265" spans="2:112" ht="6.75" customHeight="1" x14ac:dyDescent="0.3">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1"/>
      <c r="BW265" s="21"/>
      <c r="BX265" s="21"/>
      <c r="BY265" s="21"/>
      <c r="BZ265" s="21"/>
      <c r="CA265" s="21"/>
      <c r="CB265" s="21"/>
      <c r="CC265" s="21"/>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row>
    <row r="266" spans="2:112" ht="15" customHeight="1" x14ac:dyDescent="0.3">
      <c r="B266" s="108" t="s">
        <v>62</v>
      </c>
      <c r="C266" s="70"/>
      <c r="D266" s="71"/>
      <c r="E266" s="76"/>
      <c r="F266" s="77"/>
      <c r="G266" s="77"/>
      <c r="H266" s="77"/>
      <c r="I266" s="77"/>
      <c r="J266" s="77"/>
      <c r="K266" s="77"/>
      <c r="L266" s="77"/>
      <c r="M266" s="77"/>
      <c r="N266" s="78"/>
      <c r="O266" s="76"/>
      <c r="P266" s="77"/>
      <c r="Q266" s="77"/>
      <c r="R266" s="77"/>
      <c r="S266" s="77"/>
      <c r="T266" s="77"/>
      <c r="U266" s="77"/>
      <c r="V266" s="77"/>
      <c r="W266" s="77"/>
      <c r="X266" s="77"/>
      <c r="Y266" s="78"/>
      <c r="Z266" s="76"/>
      <c r="AA266" s="77"/>
      <c r="AB266" s="77"/>
      <c r="AC266" s="77"/>
      <c r="AD266" s="77"/>
      <c r="AE266" s="77"/>
      <c r="AF266" s="77"/>
      <c r="AG266" s="77"/>
      <c r="AH266" s="77"/>
      <c r="AI266" s="77"/>
      <c r="AJ266" s="77"/>
      <c r="AK266" s="77"/>
      <c r="AL266" s="77"/>
      <c r="AM266" s="78"/>
      <c r="AN266" s="76"/>
      <c r="AO266" s="77"/>
      <c r="AP266" s="77"/>
      <c r="AQ266" s="77"/>
      <c r="AR266" s="77"/>
      <c r="AS266" s="77"/>
      <c r="AT266" s="77"/>
      <c r="AU266" s="78"/>
      <c r="AV266" s="85"/>
      <c r="AW266" s="86"/>
      <c r="AX266" s="86"/>
      <c r="AY266" s="86"/>
      <c r="AZ266" s="86"/>
      <c r="BA266" s="86"/>
      <c r="BB266" s="86"/>
      <c r="BC266" s="87"/>
      <c r="BD266" s="85"/>
      <c r="BE266" s="86"/>
      <c r="BF266" s="86"/>
      <c r="BG266" s="86"/>
      <c r="BH266" s="86"/>
      <c r="BI266" s="86"/>
      <c r="BJ266" s="86"/>
      <c r="BK266" s="86"/>
      <c r="BL266" s="87"/>
      <c r="BM266" s="117"/>
      <c r="BN266" s="118"/>
      <c r="BO266" s="118"/>
      <c r="BP266" s="118"/>
      <c r="BQ266" s="118"/>
      <c r="BR266" s="118"/>
      <c r="BS266" s="118"/>
      <c r="BT266" s="118"/>
      <c r="BU266" s="118"/>
      <c r="BV266" s="111" t="s">
        <v>30</v>
      </c>
      <c r="BW266" s="112"/>
      <c r="BX266" s="112"/>
      <c r="BY266" s="112"/>
      <c r="BZ266" s="112"/>
      <c r="CA266" s="112"/>
      <c r="CB266" s="112"/>
      <c r="CC266" s="113"/>
      <c r="CD266" s="76"/>
      <c r="CE266" s="77"/>
      <c r="CF266" s="77"/>
      <c r="CG266" s="77"/>
      <c r="CH266" s="77"/>
      <c r="CI266" s="77"/>
      <c r="CJ266" s="77"/>
      <c r="CK266" s="77"/>
      <c r="CL266" s="77"/>
      <c r="CM266" s="77"/>
      <c r="CN266" s="78"/>
      <c r="CO266" s="76"/>
      <c r="CP266" s="77"/>
      <c r="CQ266" s="77"/>
      <c r="CR266" s="77"/>
      <c r="CS266" s="77"/>
      <c r="CT266" s="77"/>
      <c r="CU266" s="77"/>
      <c r="CV266" s="77"/>
      <c r="CW266" s="77"/>
      <c r="CX266" s="77"/>
      <c r="CY266" s="77"/>
      <c r="CZ266" s="78"/>
      <c r="DA266" s="94" t="s">
        <v>33</v>
      </c>
      <c r="DB266" s="95"/>
      <c r="DC266" s="95"/>
      <c r="DD266" s="95"/>
      <c r="DE266" s="95"/>
      <c r="DF266" s="95"/>
      <c r="DG266" s="95"/>
      <c r="DH266" s="96"/>
    </row>
    <row r="267" spans="2:112" ht="15" customHeight="1" x14ac:dyDescent="0.3">
      <c r="B267" s="109"/>
      <c r="C267" s="72"/>
      <c r="D267" s="73"/>
      <c r="E267" s="79"/>
      <c r="F267" s="80"/>
      <c r="G267" s="80"/>
      <c r="H267" s="80"/>
      <c r="I267" s="80"/>
      <c r="J267" s="80"/>
      <c r="K267" s="80"/>
      <c r="L267" s="80"/>
      <c r="M267" s="80"/>
      <c r="N267" s="81"/>
      <c r="O267" s="79"/>
      <c r="P267" s="80"/>
      <c r="Q267" s="80"/>
      <c r="R267" s="80"/>
      <c r="S267" s="80"/>
      <c r="T267" s="80"/>
      <c r="U267" s="80"/>
      <c r="V267" s="80"/>
      <c r="W267" s="80"/>
      <c r="X267" s="80"/>
      <c r="Y267" s="81"/>
      <c r="Z267" s="79"/>
      <c r="AA267" s="80"/>
      <c r="AB267" s="80"/>
      <c r="AC267" s="80"/>
      <c r="AD267" s="80"/>
      <c r="AE267" s="80"/>
      <c r="AF267" s="80"/>
      <c r="AG267" s="80"/>
      <c r="AH267" s="80"/>
      <c r="AI267" s="80"/>
      <c r="AJ267" s="80"/>
      <c r="AK267" s="80"/>
      <c r="AL267" s="80"/>
      <c r="AM267" s="81"/>
      <c r="AN267" s="79"/>
      <c r="AO267" s="80"/>
      <c r="AP267" s="80"/>
      <c r="AQ267" s="80"/>
      <c r="AR267" s="80"/>
      <c r="AS267" s="80"/>
      <c r="AT267" s="80"/>
      <c r="AU267" s="81"/>
      <c r="AV267" s="88"/>
      <c r="AW267" s="89"/>
      <c r="AX267" s="89"/>
      <c r="AY267" s="89"/>
      <c r="AZ267" s="89"/>
      <c r="BA267" s="89"/>
      <c r="BB267" s="89"/>
      <c r="BC267" s="90"/>
      <c r="BD267" s="88"/>
      <c r="BE267" s="89"/>
      <c r="BF267" s="89"/>
      <c r="BG267" s="89"/>
      <c r="BH267" s="89"/>
      <c r="BI267" s="89"/>
      <c r="BJ267" s="89"/>
      <c r="BK267" s="89"/>
      <c r="BL267" s="90"/>
      <c r="BM267" s="119"/>
      <c r="BN267" s="120"/>
      <c r="BO267" s="120"/>
      <c r="BP267" s="120"/>
      <c r="BQ267" s="120"/>
      <c r="BR267" s="120"/>
      <c r="BS267" s="120"/>
      <c r="BT267" s="120"/>
      <c r="BU267" s="120"/>
      <c r="BV267" s="123"/>
      <c r="BW267" s="124"/>
      <c r="BX267" s="124"/>
      <c r="BY267" s="124"/>
      <c r="BZ267" s="124"/>
      <c r="CA267" s="124"/>
      <c r="CB267" s="124"/>
      <c r="CC267" s="125"/>
      <c r="CD267" s="79"/>
      <c r="CE267" s="80"/>
      <c r="CF267" s="80"/>
      <c r="CG267" s="80"/>
      <c r="CH267" s="80"/>
      <c r="CI267" s="80"/>
      <c r="CJ267" s="80"/>
      <c r="CK267" s="80"/>
      <c r="CL267" s="80"/>
      <c r="CM267" s="80"/>
      <c r="CN267" s="81"/>
      <c r="CO267" s="79"/>
      <c r="CP267" s="80"/>
      <c r="CQ267" s="80"/>
      <c r="CR267" s="80"/>
      <c r="CS267" s="80"/>
      <c r="CT267" s="80"/>
      <c r="CU267" s="80"/>
      <c r="CV267" s="80"/>
      <c r="CW267" s="80"/>
      <c r="CX267" s="80"/>
      <c r="CY267" s="80"/>
      <c r="CZ267" s="81"/>
      <c r="DA267" s="97" t="s">
        <v>34</v>
      </c>
      <c r="DB267" s="98"/>
      <c r="DC267" s="98"/>
      <c r="DD267" s="98"/>
      <c r="DE267" s="98"/>
      <c r="DF267" s="98"/>
      <c r="DG267" s="98"/>
      <c r="DH267" s="99"/>
    </row>
    <row r="268" spans="2:112" ht="15" customHeight="1" x14ac:dyDescent="0.3">
      <c r="B268" s="109"/>
      <c r="C268" s="72"/>
      <c r="D268" s="73"/>
      <c r="E268" s="79"/>
      <c r="F268" s="80"/>
      <c r="G268" s="80"/>
      <c r="H268" s="80"/>
      <c r="I268" s="80"/>
      <c r="J268" s="80"/>
      <c r="K268" s="80"/>
      <c r="L268" s="80"/>
      <c r="M268" s="80"/>
      <c r="N268" s="81"/>
      <c r="O268" s="79"/>
      <c r="P268" s="80"/>
      <c r="Q268" s="80"/>
      <c r="R268" s="80"/>
      <c r="S268" s="80"/>
      <c r="T268" s="80"/>
      <c r="U268" s="80"/>
      <c r="V268" s="80"/>
      <c r="W268" s="80"/>
      <c r="X268" s="80"/>
      <c r="Y268" s="81"/>
      <c r="Z268" s="79"/>
      <c r="AA268" s="80"/>
      <c r="AB268" s="80"/>
      <c r="AC268" s="80"/>
      <c r="AD268" s="80"/>
      <c r="AE268" s="80"/>
      <c r="AF268" s="80"/>
      <c r="AG268" s="80"/>
      <c r="AH268" s="80"/>
      <c r="AI268" s="80"/>
      <c r="AJ268" s="80"/>
      <c r="AK268" s="80"/>
      <c r="AL268" s="80"/>
      <c r="AM268" s="81"/>
      <c r="AN268" s="79"/>
      <c r="AO268" s="80"/>
      <c r="AP268" s="80"/>
      <c r="AQ268" s="80"/>
      <c r="AR268" s="80"/>
      <c r="AS268" s="80"/>
      <c r="AT268" s="80"/>
      <c r="AU268" s="81"/>
      <c r="AV268" s="88"/>
      <c r="AW268" s="89"/>
      <c r="AX268" s="89"/>
      <c r="AY268" s="89"/>
      <c r="AZ268" s="89"/>
      <c r="BA268" s="89"/>
      <c r="BB268" s="89"/>
      <c r="BC268" s="90"/>
      <c r="BD268" s="91"/>
      <c r="BE268" s="92"/>
      <c r="BF268" s="92"/>
      <c r="BG268" s="92"/>
      <c r="BH268" s="92"/>
      <c r="BI268" s="92"/>
      <c r="BJ268" s="92"/>
      <c r="BK268" s="92"/>
      <c r="BL268" s="93"/>
      <c r="BM268" s="119"/>
      <c r="BN268" s="120"/>
      <c r="BO268" s="120"/>
      <c r="BP268" s="120"/>
      <c r="BQ268" s="120"/>
      <c r="BR268" s="120"/>
      <c r="BS268" s="120"/>
      <c r="BT268" s="120"/>
      <c r="BU268" s="120"/>
      <c r="BV268" s="100"/>
      <c r="BW268" s="101"/>
      <c r="BX268" s="101"/>
      <c r="BY268" s="101"/>
      <c r="BZ268" s="101"/>
      <c r="CA268" s="101"/>
      <c r="CB268" s="101"/>
      <c r="CC268" s="102"/>
      <c r="CD268" s="79"/>
      <c r="CE268" s="80"/>
      <c r="CF268" s="80"/>
      <c r="CG268" s="80"/>
      <c r="CH268" s="80"/>
      <c r="CI268" s="80"/>
      <c r="CJ268" s="80"/>
      <c r="CK268" s="80"/>
      <c r="CL268" s="80"/>
      <c r="CM268" s="80"/>
      <c r="CN268" s="81"/>
      <c r="CO268" s="79"/>
      <c r="CP268" s="80"/>
      <c r="CQ268" s="80"/>
      <c r="CR268" s="80"/>
      <c r="CS268" s="80"/>
      <c r="CT268" s="80"/>
      <c r="CU268" s="80"/>
      <c r="CV268" s="80"/>
      <c r="CW268" s="80"/>
      <c r="CX268" s="80"/>
      <c r="CY268" s="80"/>
      <c r="CZ268" s="81"/>
      <c r="DA268" s="103"/>
      <c r="DB268" s="104"/>
      <c r="DC268" s="104"/>
      <c r="DD268" s="104"/>
      <c r="DE268" s="104"/>
      <c r="DF268" s="104"/>
      <c r="DG268" s="104"/>
      <c r="DH268" s="105"/>
    </row>
    <row r="269" spans="2:112" ht="15" customHeight="1" x14ac:dyDescent="0.3">
      <c r="B269" s="109"/>
      <c r="C269" s="72"/>
      <c r="D269" s="73"/>
      <c r="E269" s="79"/>
      <c r="F269" s="80"/>
      <c r="G269" s="80"/>
      <c r="H269" s="80"/>
      <c r="I269" s="80"/>
      <c r="J269" s="80"/>
      <c r="K269" s="80"/>
      <c r="L269" s="80"/>
      <c r="M269" s="80"/>
      <c r="N269" s="81"/>
      <c r="O269" s="79"/>
      <c r="P269" s="80"/>
      <c r="Q269" s="80"/>
      <c r="R269" s="80"/>
      <c r="S269" s="80"/>
      <c r="T269" s="80"/>
      <c r="U269" s="80"/>
      <c r="V269" s="80"/>
      <c r="W269" s="80"/>
      <c r="X269" s="80"/>
      <c r="Y269" s="81"/>
      <c r="Z269" s="79"/>
      <c r="AA269" s="80"/>
      <c r="AB269" s="80"/>
      <c r="AC269" s="80"/>
      <c r="AD269" s="80"/>
      <c r="AE269" s="80"/>
      <c r="AF269" s="80"/>
      <c r="AG269" s="80"/>
      <c r="AH269" s="80"/>
      <c r="AI269" s="80"/>
      <c r="AJ269" s="80"/>
      <c r="AK269" s="80"/>
      <c r="AL269" s="80"/>
      <c r="AM269" s="81"/>
      <c r="AN269" s="79"/>
      <c r="AO269" s="80"/>
      <c r="AP269" s="80"/>
      <c r="AQ269" s="80"/>
      <c r="AR269" s="80"/>
      <c r="AS269" s="80"/>
      <c r="AT269" s="80"/>
      <c r="AU269" s="81"/>
      <c r="AV269" s="88"/>
      <c r="AW269" s="89"/>
      <c r="AX269" s="89"/>
      <c r="AY269" s="89"/>
      <c r="AZ269" s="89"/>
      <c r="BA269" s="89"/>
      <c r="BB269" s="89"/>
      <c r="BC269" s="90"/>
      <c r="BD269" s="106"/>
      <c r="BE269" s="106"/>
      <c r="BF269" s="106"/>
      <c r="BG269" s="106"/>
      <c r="BH269" s="106"/>
      <c r="BI269" s="106"/>
      <c r="BJ269" s="106"/>
      <c r="BK269" s="106"/>
      <c r="BL269" s="106"/>
      <c r="BM269" s="119"/>
      <c r="BN269" s="120"/>
      <c r="BO269" s="120"/>
      <c r="BP269" s="120"/>
      <c r="BQ269" s="120"/>
      <c r="BR269" s="120"/>
      <c r="BS269" s="120"/>
      <c r="BT269" s="120"/>
      <c r="BU269" s="120"/>
      <c r="BV269" s="111" t="s">
        <v>31</v>
      </c>
      <c r="BW269" s="112"/>
      <c r="BX269" s="112"/>
      <c r="BY269" s="112"/>
      <c r="BZ269" s="112"/>
      <c r="CA269" s="112"/>
      <c r="CB269" s="112"/>
      <c r="CC269" s="113"/>
      <c r="CD269" s="79"/>
      <c r="CE269" s="80"/>
      <c r="CF269" s="80"/>
      <c r="CG269" s="80"/>
      <c r="CH269" s="80"/>
      <c r="CI269" s="80"/>
      <c r="CJ269" s="80"/>
      <c r="CK269" s="80"/>
      <c r="CL269" s="80"/>
      <c r="CM269" s="80"/>
      <c r="CN269" s="81"/>
      <c r="CO269" s="79"/>
      <c r="CP269" s="80"/>
      <c r="CQ269" s="80"/>
      <c r="CR269" s="80"/>
      <c r="CS269" s="80"/>
      <c r="CT269" s="80"/>
      <c r="CU269" s="80"/>
      <c r="CV269" s="80"/>
      <c r="CW269" s="80"/>
      <c r="CX269" s="80"/>
      <c r="CY269" s="80"/>
      <c r="CZ269" s="81"/>
    </row>
    <row r="270" spans="2:112" ht="15" customHeight="1" x14ac:dyDescent="0.3">
      <c r="B270" s="109"/>
      <c r="C270" s="72"/>
      <c r="D270" s="73"/>
      <c r="E270" s="79"/>
      <c r="F270" s="80"/>
      <c r="G270" s="80"/>
      <c r="H270" s="80"/>
      <c r="I270" s="80"/>
      <c r="J270" s="80"/>
      <c r="K270" s="80"/>
      <c r="L270" s="80"/>
      <c r="M270" s="80"/>
      <c r="N270" s="81"/>
      <c r="O270" s="79"/>
      <c r="P270" s="80"/>
      <c r="Q270" s="80"/>
      <c r="R270" s="80"/>
      <c r="S270" s="80"/>
      <c r="T270" s="80"/>
      <c r="U270" s="80"/>
      <c r="V270" s="80"/>
      <c r="W270" s="80"/>
      <c r="X270" s="80"/>
      <c r="Y270" s="81"/>
      <c r="Z270" s="79"/>
      <c r="AA270" s="80"/>
      <c r="AB270" s="80"/>
      <c r="AC270" s="80"/>
      <c r="AD270" s="80"/>
      <c r="AE270" s="80"/>
      <c r="AF270" s="80"/>
      <c r="AG270" s="80"/>
      <c r="AH270" s="80"/>
      <c r="AI270" s="80"/>
      <c r="AJ270" s="80"/>
      <c r="AK270" s="80"/>
      <c r="AL270" s="80"/>
      <c r="AM270" s="81"/>
      <c r="AN270" s="79"/>
      <c r="AO270" s="80"/>
      <c r="AP270" s="80"/>
      <c r="AQ270" s="80"/>
      <c r="AR270" s="80"/>
      <c r="AS270" s="80"/>
      <c r="AT270" s="80"/>
      <c r="AU270" s="81"/>
      <c r="AV270" s="88"/>
      <c r="AW270" s="89"/>
      <c r="AX270" s="89"/>
      <c r="AY270" s="89"/>
      <c r="AZ270" s="89"/>
      <c r="BA270" s="89"/>
      <c r="BB270" s="89"/>
      <c r="BC270" s="90"/>
      <c r="BD270" s="107"/>
      <c r="BE270" s="107"/>
      <c r="BF270" s="107"/>
      <c r="BG270" s="107"/>
      <c r="BH270" s="107"/>
      <c r="BI270" s="107"/>
      <c r="BJ270" s="107"/>
      <c r="BK270" s="107"/>
      <c r="BL270" s="107"/>
      <c r="BM270" s="119"/>
      <c r="BN270" s="120"/>
      <c r="BO270" s="120"/>
      <c r="BP270" s="120"/>
      <c r="BQ270" s="120"/>
      <c r="BR270" s="120"/>
      <c r="BS270" s="120"/>
      <c r="BT270" s="120"/>
      <c r="BU270" s="120"/>
      <c r="BV270" s="114"/>
      <c r="BW270" s="115"/>
      <c r="BX270" s="115"/>
      <c r="BY270" s="115"/>
      <c r="BZ270" s="115"/>
      <c r="CA270" s="115"/>
      <c r="CB270" s="115"/>
      <c r="CC270" s="116"/>
      <c r="CD270" s="79"/>
      <c r="CE270" s="80"/>
      <c r="CF270" s="80"/>
      <c r="CG270" s="80"/>
      <c r="CH270" s="80"/>
      <c r="CI270" s="80"/>
      <c r="CJ270" s="80"/>
      <c r="CK270" s="80"/>
      <c r="CL270" s="80"/>
      <c r="CM270" s="80"/>
      <c r="CN270" s="81"/>
      <c r="CO270" s="79"/>
      <c r="CP270" s="80"/>
      <c r="CQ270" s="80"/>
      <c r="CR270" s="80"/>
      <c r="CS270" s="80"/>
      <c r="CT270" s="80"/>
      <c r="CU270" s="80"/>
      <c r="CV270" s="80"/>
      <c r="CW270" s="80"/>
      <c r="CX270" s="80"/>
      <c r="CY270" s="80"/>
      <c r="CZ270" s="81"/>
    </row>
    <row r="271" spans="2:112" ht="15" customHeight="1" x14ac:dyDescent="0.3">
      <c r="B271" s="109"/>
      <c r="C271" s="72"/>
      <c r="D271" s="73"/>
      <c r="E271" s="79"/>
      <c r="F271" s="80"/>
      <c r="G271" s="80"/>
      <c r="H271" s="80"/>
      <c r="I271" s="80"/>
      <c r="J271" s="80"/>
      <c r="K271" s="80"/>
      <c r="L271" s="80"/>
      <c r="M271" s="80"/>
      <c r="N271" s="81"/>
      <c r="O271" s="79"/>
      <c r="P271" s="80"/>
      <c r="Q271" s="80"/>
      <c r="R271" s="80"/>
      <c r="S271" s="80"/>
      <c r="T271" s="80"/>
      <c r="U271" s="80"/>
      <c r="V271" s="80"/>
      <c r="W271" s="80"/>
      <c r="X271" s="80"/>
      <c r="Y271" s="81"/>
      <c r="Z271" s="79"/>
      <c r="AA271" s="80"/>
      <c r="AB271" s="80"/>
      <c r="AC271" s="80"/>
      <c r="AD271" s="80"/>
      <c r="AE271" s="80"/>
      <c r="AF271" s="80"/>
      <c r="AG271" s="80"/>
      <c r="AH271" s="80"/>
      <c r="AI271" s="80"/>
      <c r="AJ271" s="80"/>
      <c r="AK271" s="80"/>
      <c r="AL271" s="80"/>
      <c r="AM271" s="81"/>
      <c r="AN271" s="79"/>
      <c r="AO271" s="80"/>
      <c r="AP271" s="80"/>
      <c r="AQ271" s="80"/>
      <c r="AR271" s="80"/>
      <c r="AS271" s="80"/>
      <c r="AT271" s="80"/>
      <c r="AU271" s="81"/>
      <c r="AV271" s="88"/>
      <c r="AW271" s="89"/>
      <c r="AX271" s="89"/>
      <c r="AY271" s="89"/>
      <c r="AZ271" s="89"/>
      <c r="BA271" s="89"/>
      <c r="BB271" s="89"/>
      <c r="BC271" s="90"/>
      <c r="BD271" s="107"/>
      <c r="BE271" s="107"/>
      <c r="BF271" s="107"/>
      <c r="BG271" s="107"/>
      <c r="BH271" s="107"/>
      <c r="BI271" s="107"/>
      <c r="BJ271" s="107"/>
      <c r="BK271" s="107"/>
      <c r="BL271" s="107"/>
      <c r="BM271" s="119"/>
      <c r="BN271" s="120"/>
      <c r="BO271" s="120"/>
      <c r="BP271" s="120"/>
      <c r="BQ271" s="120"/>
      <c r="BR271" s="120"/>
      <c r="BS271" s="120"/>
      <c r="BT271" s="120"/>
      <c r="BU271" s="120"/>
      <c r="BV271" s="100"/>
      <c r="BW271" s="101"/>
      <c r="BX271" s="101"/>
      <c r="BY271" s="101"/>
      <c r="BZ271" s="101"/>
      <c r="CA271" s="101"/>
      <c r="CB271" s="101"/>
      <c r="CC271" s="102"/>
      <c r="CD271" s="79"/>
      <c r="CE271" s="80"/>
      <c r="CF271" s="80"/>
      <c r="CG271" s="80"/>
      <c r="CH271" s="80"/>
      <c r="CI271" s="80"/>
      <c r="CJ271" s="80"/>
      <c r="CK271" s="80"/>
      <c r="CL271" s="80"/>
      <c r="CM271" s="80"/>
      <c r="CN271" s="81"/>
      <c r="CO271" s="79"/>
      <c r="CP271" s="80"/>
      <c r="CQ271" s="80"/>
      <c r="CR271" s="80"/>
      <c r="CS271" s="80"/>
      <c r="CT271" s="80"/>
      <c r="CU271" s="80"/>
      <c r="CV271" s="80"/>
      <c r="CW271" s="80"/>
      <c r="CX271" s="80"/>
      <c r="CY271" s="80"/>
      <c r="CZ271" s="81"/>
    </row>
    <row r="272" spans="2:112" ht="15" customHeight="1" x14ac:dyDescent="0.3">
      <c r="B272" s="110"/>
      <c r="C272" s="74"/>
      <c r="D272" s="75"/>
      <c r="E272" s="82"/>
      <c r="F272" s="83"/>
      <c r="G272" s="83"/>
      <c r="H272" s="83"/>
      <c r="I272" s="83"/>
      <c r="J272" s="83"/>
      <c r="K272" s="83"/>
      <c r="L272" s="83"/>
      <c r="M272" s="83"/>
      <c r="N272" s="84"/>
      <c r="O272" s="82"/>
      <c r="P272" s="83"/>
      <c r="Q272" s="83"/>
      <c r="R272" s="83"/>
      <c r="S272" s="83"/>
      <c r="T272" s="83"/>
      <c r="U272" s="83"/>
      <c r="V272" s="83"/>
      <c r="W272" s="83"/>
      <c r="X272" s="83"/>
      <c r="Y272" s="84"/>
      <c r="Z272" s="82"/>
      <c r="AA272" s="83"/>
      <c r="AB272" s="83"/>
      <c r="AC272" s="83"/>
      <c r="AD272" s="83"/>
      <c r="AE272" s="83"/>
      <c r="AF272" s="83"/>
      <c r="AG272" s="83"/>
      <c r="AH272" s="83"/>
      <c r="AI272" s="83"/>
      <c r="AJ272" s="83"/>
      <c r="AK272" s="83"/>
      <c r="AL272" s="83"/>
      <c r="AM272" s="84"/>
      <c r="AN272" s="82"/>
      <c r="AO272" s="83"/>
      <c r="AP272" s="83"/>
      <c r="AQ272" s="83"/>
      <c r="AR272" s="83"/>
      <c r="AS272" s="83"/>
      <c r="AT272" s="83"/>
      <c r="AU272" s="84"/>
      <c r="AV272" s="91"/>
      <c r="AW272" s="92"/>
      <c r="AX272" s="92"/>
      <c r="AY272" s="92"/>
      <c r="AZ272" s="92"/>
      <c r="BA272" s="92"/>
      <c r="BB272" s="92"/>
      <c r="BC272" s="93"/>
      <c r="BD272" s="107"/>
      <c r="BE272" s="107"/>
      <c r="BF272" s="107"/>
      <c r="BG272" s="107"/>
      <c r="BH272" s="107"/>
      <c r="BI272" s="107"/>
      <c r="BJ272" s="107"/>
      <c r="BK272" s="107"/>
      <c r="BL272" s="107"/>
      <c r="BM272" s="121"/>
      <c r="BN272" s="122"/>
      <c r="BO272" s="122"/>
      <c r="BP272" s="122"/>
      <c r="BQ272" s="122"/>
      <c r="BR272" s="122"/>
      <c r="BS272" s="122"/>
      <c r="BT272" s="122"/>
      <c r="BU272" s="122"/>
      <c r="BV272" s="100"/>
      <c r="BW272" s="101"/>
      <c r="BX272" s="101"/>
      <c r="BY272" s="101"/>
      <c r="BZ272" s="101"/>
      <c r="CA272" s="101"/>
      <c r="CB272" s="101"/>
      <c r="CC272" s="102"/>
      <c r="CD272" s="82"/>
      <c r="CE272" s="83"/>
      <c r="CF272" s="83"/>
      <c r="CG272" s="83"/>
      <c r="CH272" s="83"/>
      <c r="CI272" s="83"/>
      <c r="CJ272" s="83"/>
      <c r="CK272" s="83"/>
      <c r="CL272" s="83"/>
      <c r="CM272" s="83"/>
      <c r="CN272" s="84"/>
      <c r="CO272" s="82"/>
      <c r="CP272" s="83"/>
      <c r="CQ272" s="83"/>
      <c r="CR272" s="83"/>
      <c r="CS272" s="83"/>
      <c r="CT272" s="83"/>
      <c r="CU272" s="83"/>
      <c r="CV272" s="83"/>
      <c r="CW272" s="83"/>
      <c r="CX272" s="83"/>
      <c r="CY272" s="83"/>
      <c r="CZ272" s="84"/>
    </row>
    <row r="273" spans="2:112" ht="6.75" customHeight="1" x14ac:dyDescent="0.3">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1"/>
      <c r="BW273" s="21"/>
      <c r="BX273" s="21"/>
      <c r="BY273" s="21"/>
      <c r="BZ273" s="21"/>
      <c r="CA273" s="21"/>
      <c r="CB273" s="21"/>
      <c r="CC273" s="21"/>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row>
    <row r="274" spans="2:112" ht="6.9" customHeight="1" x14ac:dyDescent="0.3">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1"/>
      <c r="BW274" s="21"/>
      <c r="BX274" s="21"/>
      <c r="BY274" s="21"/>
      <c r="BZ274" s="21"/>
      <c r="CA274" s="21"/>
      <c r="CB274" s="21"/>
      <c r="CC274" s="21"/>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row>
    <row r="275" spans="2:112" ht="15" customHeight="1" x14ac:dyDescent="0.3">
      <c r="B275" s="108" t="s">
        <v>63</v>
      </c>
      <c r="C275" s="70"/>
      <c r="D275" s="71"/>
      <c r="E275" s="76"/>
      <c r="F275" s="77"/>
      <c r="G275" s="77"/>
      <c r="H275" s="77"/>
      <c r="I275" s="77"/>
      <c r="J275" s="77"/>
      <c r="K275" s="77"/>
      <c r="L275" s="77"/>
      <c r="M275" s="77"/>
      <c r="N275" s="78"/>
      <c r="O275" s="76"/>
      <c r="P275" s="77"/>
      <c r="Q275" s="77"/>
      <c r="R275" s="77"/>
      <c r="S275" s="77"/>
      <c r="T275" s="77"/>
      <c r="U275" s="77"/>
      <c r="V275" s="77"/>
      <c r="W275" s="77"/>
      <c r="X275" s="77"/>
      <c r="Y275" s="78"/>
      <c r="Z275" s="76"/>
      <c r="AA275" s="77"/>
      <c r="AB275" s="77"/>
      <c r="AC275" s="77"/>
      <c r="AD275" s="77"/>
      <c r="AE275" s="77"/>
      <c r="AF275" s="77"/>
      <c r="AG275" s="77"/>
      <c r="AH275" s="77"/>
      <c r="AI275" s="77"/>
      <c r="AJ275" s="77"/>
      <c r="AK275" s="77"/>
      <c r="AL275" s="77"/>
      <c r="AM275" s="78"/>
      <c r="AN275" s="76"/>
      <c r="AO275" s="77"/>
      <c r="AP275" s="77"/>
      <c r="AQ275" s="77"/>
      <c r="AR275" s="77"/>
      <c r="AS275" s="77"/>
      <c r="AT275" s="77"/>
      <c r="AU275" s="78"/>
      <c r="AV275" s="85"/>
      <c r="AW275" s="86"/>
      <c r="AX275" s="86"/>
      <c r="AY275" s="86"/>
      <c r="AZ275" s="86"/>
      <c r="BA275" s="86"/>
      <c r="BB275" s="86"/>
      <c r="BC275" s="87"/>
      <c r="BD275" s="85"/>
      <c r="BE275" s="86"/>
      <c r="BF275" s="86"/>
      <c r="BG275" s="86"/>
      <c r="BH275" s="86"/>
      <c r="BI275" s="86"/>
      <c r="BJ275" s="86"/>
      <c r="BK275" s="86"/>
      <c r="BL275" s="87"/>
      <c r="BM275" s="117"/>
      <c r="BN275" s="118"/>
      <c r="BO275" s="118"/>
      <c r="BP275" s="118"/>
      <c r="BQ275" s="118"/>
      <c r="BR275" s="118"/>
      <c r="BS275" s="118"/>
      <c r="BT275" s="118"/>
      <c r="BU275" s="118"/>
      <c r="BV275" s="111" t="s">
        <v>30</v>
      </c>
      <c r="BW275" s="112"/>
      <c r="BX275" s="112"/>
      <c r="BY275" s="112"/>
      <c r="BZ275" s="112"/>
      <c r="CA275" s="112"/>
      <c r="CB275" s="112"/>
      <c r="CC275" s="113"/>
      <c r="CD275" s="76"/>
      <c r="CE275" s="77"/>
      <c r="CF275" s="77"/>
      <c r="CG275" s="77"/>
      <c r="CH275" s="77"/>
      <c r="CI275" s="77"/>
      <c r="CJ275" s="77"/>
      <c r="CK275" s="77"/>
      <c r="CL275" s="77"/>
      <c r="CM275" s="77"/>
      <c r="CN275" s="78"/>
      <c r="CO275" s="76"/>
      <c r="CP275" s="77"/>
      <c r="CQ275" s="77"/>
      <c r="CR275" s="77"/>
      <c r="CS275" s="77"/>
      <c r="CT275" s="77"/>
      <c r="CU275" s="77"/>
      <c r="CV275" s="77"/>
      <c r="CW275" s="77"/>
      <c r="CX275" s="77"/>
      <c r="CY275" s="77"/>
      <c r="CZ275" s="78"/>
      <c r="DA275" s="94" t="s">
        <v>33</v>
      </c>
      <c r="DB275" s="95"/>
      <c r="DC275" s="95"/>
      <c r="DD275" s="95"/>
      <c r="DE275" s="95"/>
      <c r="DF275" s="95"/>
      <c r="DG275" s="95"/>
      <c r="DH275" s="96"/>
    </row>
    <row r="276" spans="2:112" ht="15" customHeight="1" x14ac:dyDescent="0.3">
      <c r="B276" s="109"/>
      <c r="C276" s="72"/>
      <c r="D276" s="73"/>
      <c r="E276" s="79"/>
      <c r="F276" s="80"/>
      <c r="G276" s="80"/>
      <c r="H276" s="80"/>
      <c r="I276" s="80"/>
      <c r="J276" s="80"/>
      <c r="K276" s="80"/>
      <c r="L276" s="80"/>
      <c r="M276" s="80"/>
      <c r="N276" s="81"/>
      <c r="O276" s="79"/>
      <c r="P276" s="80"/>
      <c r="Q276" s="80"/>
      <c r="R276" s="80"/>
      <c r="S276" s="80"/>
      <c r="T276" s="80"/>
      <c r="U276" s="80"/>
      <c r="V276" s="80"/>
      <c r="W276" s="80"/>
      <c r="X276" s="80"/>
      <c r="Y276" s="81"/>
      <c r="Z276" s="79"/>
      <c r="AA276" s="80"/>
      <c r="AB276" s="80"/>
      <c r="AC276" s="80"/>
      <c r="AD276" s="80"/>
      <c r="AE276" s="80"/>
      <c r="AF276" s="80"/>
      <c r="AG276" s="80"/>
      <c r="AH276" s="80"/>
      <c r="AI276" s="80"/>
      <c r="AJ276" s="80"/>
      <c r="AK276" s="80"/>
      <c r="AL276" s="80"/>
      <c r="AM276" s="81"/>
      <c r="AN276" s="79"/>
      <c r="AO276" s="80"/>
      <c r="AP276" s="80"/>
      <c r="AQ276" s="80"/>
      <c r="AR276" s="80"/>
      <c r="AS276" s="80"/>
      <c r="AT276" s="80"/>
      <c r="AU276" s="81"/>
      <c r="AV276" s="88"/>
      <c r="AW276" s="89"/>
      <c r="AX276" s="89"/>
      <c r="AY276" s="89"/>
      <c r="AZ276" s="89"/>
      <c r="BA276" s="89"/>
      <c r="BB276" s="89"/>
      <c r="BC276" s="90"/>
      <c r="BD276" s="88"/>
      <c r="BE276" s="89"/>
      <c r="BF276" s="89"/>
      <c r="BG276" s="89"/>
      <c r="BH276" s="89"/>
      <c r="BI276" s="89"/>
      <c r="BJ276" s="89"/>
      <c r="BK276" s="89"/>
      <c r="BL276" s="90"/>
      <c r="BM276" s="119"/>
      <c r="BN276" s="120"/>
      <c r="BO276" s="120"/>
      <c r="BP276" s="120"/>
      <c r="BQ276" s="120"/>
      <c r="BR276" s="120"/>
      <c r="BS276" s="120"/>
      <c r="BT276" s="120"/>
      <c r="BU276" s="120"/>
      <c r="BV276" s="123"/>
      <c r="BW276" s="124"/>
      <c r="BX276" s="124"/>
      <c r="BY276" s="124"/>
      <c r="BZ276" s="124"/>
      <c r="CA276" s="124"/>
      <c r="CB276" s="124"/>
      <c r="CC276" s="125"/>
      <c r="CD276" s="79"/>
      <c r="CE276" s="80"/>
      <c r="CF276" s="80"/>
      <c r="CG276" s="80"/>
      <c r="CH276" s="80"/>
      <c r="CI276" s="80"/>
      <c r="CJ276" s="80"/>
      <c r="CK276" s="80"/>
      <c r="CL276" s="80"/>
      <c r="CM276" s="80"/>
      <c r="CN276" s="81"/>
      <c r="CO276" s="79"/>
      <c r="CP276" s="80"/>
      <c r="CQ276" s="80"/>
      <c r="CR276" s="80"/>
      <c r="CS276" s="80"/>
      <c r="CT276" s="80"/>
      <c r="CU276" s="80"/>
      <c r="CV276" s="80"/>
      <c r="CW276" s="80"/>
      <c r="CX276" s="80"/>
      <c r="CY276" s="80"/>
      <c r="CZ276" s="81"/>
      <c r="DA276" s="97" t="s">
        <v>34</v>
      </c>
      <c r="DB276" s="98"/>
      <c r="DC276" s="98"/>
      <c r="DD276" s="98"/>
      <c r="DE276" s="98"/>
      <c r="DF276" s="98"/>
      <c r="DG276" s="98"/>
      <c r="DH276" s="99"/>
    </row>
    <row r="277" spans="2:112" ht="15" customHeight="1" x14ac:dyDescent="0.3">
      <c r="B277" s="109"/>
      <c r="C277" s="72"/>
      <c r="D277" s="73"/>
      <c r="E277" s="79"/>
      <c r="F277" s="80"/>
      <c r="G277" s="80"/>
      <c r="H277" s="80"/>
      <c r="I277" s="80"/>
      <c r="J277" s="80"/>
      <c r="K277" s="80"/>
      <c r="L277" s="80"/>
      <c r="M277" s="80"/>
      <c r="N277" s="81"/>
      <c r="O277" s="79"/>
      <c r="P277" s="80"/>
      <c r="Q277" s="80"/>
      <c r="R277" s="80"/>
      <c r="S277" s="80"/>
      <c r="T277" s="80"/>
      <c r="U277" s="80"/>
      <c r="V277" s="80"/>
      <c r="W277" s="80"/>
      <c r="X277" s="80"/>
      <c r="Y277" s="81"/>
      <c r="Z277" s="79"/>
      <c r="AA277" s="80"/>
      <c r="AB277" s="80"/>
      <c r="AC277" s="80"/>
      <c r="AD277" s="80"/>
      <c r="AE277" s="80"/>
      <c r="AF277" s="80"/>
      <c r="AG277" s="80"/>
      <c r="AH277" s="80"/>
      <c r="AI277" s="80"/>
      <c r="AJ277" s="80"/>
      <c r="AK277" s="80"/>
      <c r="AL277" s="80"/>
      <c r="AM277" s="81"/>
      <c r="AN277" s="79"/>
      <c r="AO277" s="80"/>
      <c r="AP277" s="80"/>
      <c r="AQ277" s="80"/>
      <c r="AR277" s="80"/>
      <c r="AS277" s="80"/>
      <c r="AT277" s="80"/>
      <c r="AU277" s="81"/>
      <c r="AV277" s="88"/>
      <c r="AW277" s="89"/>
      <c r="AX277" s="89"/>
      <c r="AY277" s="89"/>
      <c r="AZ277" s="89"/>
      <c r="BA277" s="89"/>
      <c r="BB277" s="89"/>
      <c r="BC277" s="90"/>
      <c r="BD277" s="91"/>
      <c r="BE277" s="92"/>
      <c r="BF277" s="92"/>
      <c r="BG277" s="92"/>
      <c r="BH277" s="92"/>
      <c r="BI277" s="92"/>
      <c r="BJ277" s="92"/>
      <c r="BK277" s="92"/>
      <c r="BL277" s="93"/>
      <c r="BM277" s="119"/>
      <c r="BN277" s="120"/>
      <c r="BO277" s="120"/>
      <c r="BP277" s="120"/>
      <c r="BQ277" s="120"/>
      <c r="BR277" s="120"/>
      <c r="BS277" s="120"/>
      <c r="BT277" s="120"/>
      <c r="BU277" s="120"/>
      <c r="BV277" s="100"/>
      <c r="BW277" s="101"/>
      <c r="BX277" s="101"/>
      <c r="BY277" s="101"/>
      <c r="BZ277" s="101"/>
      <c r="CA277" s="101"/>
      <c r="CB277" s="101"/>
      <c r="CC277" s="102"/>
      <c r="CD277" s="79"/>
      <c r="CE277" s="80"/>
      <c r="CF277" s="80"/>
      <c r="CG277" s="80"/>
      <c r="CH277" s="80"/>
      <c r="CI277" s="80"/>
      <c r="CJ277" s="80"/>
      <c r="CK277" s="80"/>
      <c r="CL277" s="80"/>
      <c r="CM277" s="80"/>
      <c r="CN277" s="81"/>
      <c r="CO277" s="79"/>
      <c r="CP277" s="80"/>
      <c r="CQ277" s="80"/>
      <c r="CR277" s="80"/>
      <c r="CS277" s="80"/>
      <c r="CT277" s="80"/>
      <c r="CU277" s="80"/>
      <c r="CV277" s="80"/>
      <c r="CW277" s="80"/>
      <c r="CX277" s="80"/>
      <c r="CY277" s="80"/>
      <c r="CZ277" s="81"/>
      <c r="DA277" s="103"/>
      <c r="DB277" s="104"/>
      <c r="DC277" s="104"/>
      <c r="DD277" s="104"/>
      <c r="DE277" s="104"/>
      <c r="DF277" s="104"/>
      <c r="DG277" s="104"/>
      <c r="DH277" s="105"/>
    </row>
    <row r="278" spans="2:112" ht="15" customHeight="1" x14ac:dyDescent="0.3">
      <c r="B278" s="109"/>
      <c r="C278" s="72"/>
      <c r="D278" s="73"/>
      <c r="E278" s="79"/>
      <c r="F278" s="80"/>
      <c r="G278" s="80"/>
      <c r="H278" s="80"/>
      <c r="I278" s="80"/>
      <c r="J278" s="80"/>
      <c r="K278" s="80"/>
      <c r="L278" s="80"/>
      <c r="M278" s="80"/>
      <c r="N278" s="81"/>
      <c r="O278" s="79"/>
      <c r="P278" s="80"/>
      <c r="Q278" s="80"/>
      <c r="R278" s="80"/>
      <c r="S278" s="80"/>
      <c r="T278" s="80"/>
      <c r="U278" s="80"/>
      <c r="V278" s="80"/>
      <c r="W278" s="80"/>
      <c r="X278" s="80"/>
      <c r="Y278" s="81"/>
      <c r="Z278" s="79"/>
      <c r="AA278" s="80"/>
      <c r="AB278" s="80"/>
      <c r="AC278" s="80"/>
      <c r="AD278" s="80"/>
      <c r="AE278" s="80"/>
      <c r="AF278" s="80"/>
      <c r="AG278" s="80"/>
      <c r="AH278" s="80"/>
      <c r="AI278" s="80"/>
      <c r="AJ278" s="80"/>
      <c r="AK278" s="80"/>
      <c r="AL278" s="80"/>
      <c r="AM278" s="81"/>
      <c r="AN278" s="79"/>
      <c r="AO278" s="80"/>
      <c r="AP278" s="80"/>
      <c r="AQ278" s="80"/>
      <c r="AR278" s="80"/>
      <c r="AS278" s="80"/>
      <c r="AT278" s="80"/>
      <c r="AU278" s="81"/>
      <c r="AV278" s="88"/>
      <c r="AW278" s="89"/>
      <c r="AX278" s="89"/>
      <c r="AY278" s="89"/>
      <c r="AZ278" s="89"/>
      <c r="BA278" s="89"/>
      <c r="BB278" s="89"/>
      <c r="BC278" s="90"/>
      <c r="BD278" s="106"/>
      <c r="BE278" s="106"/>
      <c r="BF278" s="106"/>
      <c r="BG278" s="106"/>
      <c r="BH278" s="106"/>
      <c r="BI278" s="106"/>
      <c r="BJ278" s="106"/>
      <c r="BK278" s="106"/>
      <c r="BL278" s="106"/>
      <c r="BM278" s="119"/>
      <c r="BN278" s="120"/>
      <c r="BO278" s="120"/>
      <c r="BP278" s="120"/>
      <c r="BQ278" s="120"/>
      <c r="BR278" s="120"/>
      <c r="BS278" s="120"/>
      <c r="BT278" s="120"/>
      <c r="BU278" s="120"/>
      <c r="BV278" s="111" t="s">
        <v>31</v>
      </c>
      <c r="BW278" s="112"/>
      <c r="BX278" s="112"/>
      <c r="BY278" s="112"/>
      <c r="BZ278" s="112"/>
      <c r="CA278" s="112"/>
      <c r="CB278" s="112"/>
      <c r="CC278" s="113"/>
      <c r="CD278" s="79"/>
      <c r="CE278" s="80"/>
      <c r="CF278" s="80"/>
      <c r="CG278" s="80"/>
      <c r="CH278" s="80"/>
      <c r="CI278" s="80"/>
      <c r="CJ278" s="80"/>
      <c r="CK278" s="80"/>
      <c r="CL278" s="80"/>
      <c r="CM278" s="80"/>
      <c r="CN278" s="81"/>
      <c r="CO278" s="79"/>
      <c r="CP278" s="80"/>
      <c r="CQ278" s="80"/>
      <c r="CR278" s="80"/>
      <c r="CS278" s="80"/>
      <c r="CT278" s="80"/>
      <c r="CU278" s="80"/>
      <c r="CV278" s="80"/>
      <c r="CW278" s="80"/>
      <c r="CX278" s="80"/>
      <c r="CY278" s="80"/>
      <c r="CZ278" s="81"/>
    </row>
    <row r="279" spans="2:112" ht="15" customHeight="1" x14ac:dyDescent="0.3">
      <c r="B279" s="109"/>
      <c r="C279" s="72"/>
      <c r="D279" s="73"/>
      <c r="E279" s="79"/>
      <c r="F279" s="80"/>
      <c r="G279" s="80"/>
      <c r="H279" s="80"/>
      <c r="I279" s="80"/>
      <c r="J279" s="80"/>
      <c r="K279" s="80"/>
      <c r="L279" s="80"/>
      <c r="M279" s="80"/>
      <c r="N279" s="81"/>
      <c r="O279" s="79"/>
      <c r="P279" s="80"/>
      <c r="Q279" s="80"/>
      <c r="R279" s="80"/>
      <c r="S279" s="80"/>
      <c r="T279" s="80"/>
      <c r="U279" s="80"/>
      <c r="V279" s="80"/>
      <c r="W279" s="80"/>
      <c r="X279" s="80"/>
      <c r="Y279" s="81"/>
      <c r="Z279" s="79"/>
      <c r="AA279" s="80"/>
      <c r="AB279" s="80"/>
      <c r="AC279" s="80"/>
      <c r="AD279" s="80"/>
      <c r="AE279" s="80"/>
      <c r="AF279" s="80"/>
      <c r="AG279" s="80"/>
      <c r="AH279" s="80"/>
      <c r="AI279" s="80"/>
      <c r="AJ279" s="80"/>
      <c r="AK279" s="80"/>
      <c r="AL279" s="80"/>
      <c r="AM279" s="81"/>
      <c r="AN279" s="79"/>
      <c r="AO279" s="80"/>
      <c r="AP279" s="80"/>
      <c r="AQ279" s="80"/>
      <c r="AR279" s="80"/>
      <c r="AS279" s="80"/>
      <c r="AT279" s="80"/>
      <c r="AU279" s="81"/>
      <c r="AV279" s="88"/>
      <c r="AW279" s="89"/>
      <c r="AX279" s="89"/>
      <c r="AY279" s="89"/>
      <c r="AZ279" s="89"/>
      <c r="BA279" s="89"/>
      <c r="BB279" s="89"/>
      <c r="BC279" s="90"/>
      <c r="BD279" s="107"/>
      <c r="BE279" s="107"/>
      <c r="BF279" s="107"/>
      <c r="BG279" s="107"/>
      <c r="BH279" s="107"/>
      <c r="BI279" s="107"/>
      <c r="BJ279" s="107"/>
      <c r="BK279" s="107"/>
      <c r="BL279" s="107"/>
      <c r="BM279" s="119"/>
      <c r="BN279" s="120"/>
      <c r="BO279" s="120"/>
      <c r="BP279" s="120"/>
      <c r="BQ279" s="120"/>
      <c r="BR279" s="120"/>
      <c r="BS279" s="120"/>
      <c r="BT279" s="120"/>
      <c r="BU279" s="120"/>
      <c r="BV279" s="114"/>
      <c r="BW279" s="115"/>
      <c r="BX279" s="115"/>
      <c r="BY279" s="115"/>
      <c r="BZ279" s="115"/>
      <c r="CA279" s="115"/>
      <c r="CB279" s="115"/>
      <c r="CC279" s="116"/>
      <c r="CD279" s="79"/>
      <c r="CE279" s="80"/>
      <c r="CF279" s="80"/>
      <c r="CG279" s="80"/>
      <c r="CH279" s="80"/>
      <c r="CI279" s="80"/>
      <c r="CJ279" s="80"/>
      <c r="CK279" s="80"/>
      <c r="CL279" s="80"/>
      <c r="CM279" s="80"/>
      <c r="CN279" s="81"/>
      <c r="CO279" s="79"/>
      <c r="CP279" s="80"/>
      <c r="CQ279" s="80"/>
      <c r="CR279" s="80"/>
      <c r="CS279" s="80"/>
      <c r="CT279" s="80"/>
      <c r="CU279" s="80"/>
      <c r="CV279" s="80"/>
      <c r="CW279" s="80"/>
      <c r="CX279" s="80"/>
      <c r="CY279" s="80"/>
      <c r="CZ279" s="81"/>
    </row>
    <row r="280" spans="2:112" ht="15" customHeight="1" x14ac:dyDescent="0.3">
      <c r="B280" s="109"/>
      <c r="C280" s="72"/>
      <c r="D280" s="73"/>
      <c r="E280" s="79"/>
      <c r="F280" s="80"/>
      <c r="G280" s="80"/>
      <c r="H280" s="80"/>
      <c r="I280" s="80"/>
      <c r="J280" s="80"/>
      <c r="K280" s="80"/>
      <c r="L280" s="80"/>
      <c r="M280" s="80"/>
      <c r="N280" s="81"/>
      <c r="O280" s="79"/>
      <c r="P280" s="80"/>
      <c r="Q280" s="80"/>
      <c r="R280" s="80"/>
      <c r="S280" s="80"/>
      <c r="T280" s="80"/>
      <c r="U280" s="80"/>
      <c r="V280" s="80"/>
      <c r="W280" s="80"/>
      <c r="X280" s="80"/>
      <c r="Y280" s="81"/>
      <c r="Z280" s="79"/>
      <c r="AA280" s="80"/>
      <c r="AB280" s="80"/>
      <c r="AC280" s="80"/>
      <c r="AD280" s="80"/>
      <c r="AE280" s="80"/>
      <c r="AF280" s="80"/>
      <c r="AG280" s="80"/>
      <c r="AH280" s="80"/>
      <c r="AI280" s="80"/>
      <c r="AJ280" s="80"/>
      <c r="AK280" s="80"/>
      <c r="AL280" s="80"/>
      <c r="AM280" s="81"/>
      <c r="AN280" s="79"/>
      <c r="AO280" s="80"/>
      <c r="AP280" s="80"/>
      <c r="AQ280" s="80"/>
      <c r="AR280" s="80"/>
      <c r="AS280" s="80"/>
      <c r="AT280" s="80"/>
      <c r="AU280" s="81"/>
      <c r="AV280" s="88"/>
      <c r="AW280" s="89"/>
      <c r="AX280" s="89"/>
      <c r="AY280" s="89"/>
      <c r="AZ280" s="89"/>
      <c r="BA280" s="89"/>
      <c r="BB280" s="89"/>
      <c r="BC280" s="90"/>
      <c r="BD280" s="107"/>
      <c r="BE280" s="107"/>
      <c r="BF280" s="107"/>
      <c r="BG280" s="107"/>
      <c r="BH280" s="107"/>
      <c r="BI280" s="107"/>
      <c r="BJ280" s="107"/>
      <c r="BK280" s="107"/>
      <c r="BL280" s="107"/>
      <c r="BM280" s="119"/>
      <c r="BN280" s="120"/>
      <c r="BO280" s="120"/>
      <c r="BP280" s="120"/>
      <c r="BQ280" s="120"/>
      <c r="BR280" s="120"/>
      <c r="BS280" s="120"/>
      <c r="BT280" s="120"/>
      <c r="BU280" s="120"/>
      <c r="BV280" s="100"/>
      <c r="BW280" s="101"/>
      <c r="BX280" s="101"/>
      <c r="BY280" s="101"/>
      <c r="BZ280" s="101"/>
      <c r="CA280" s="101"/>
      <c r="CB280" s="101"/>
      <c r="CC280" s="102"/>
      <c r="CD280" s="79"/>
      <c r="CE280" s="80"/>
      <c r="CF280" s="80"/>
      <c r="CG280" s="80"/>
      <c r="CH280" s="80"/>
      <c r="CI280" s="80"/>
      <c r="CJ280" s="80"/>
      <c r="CK280" s="80"/>
      <c r="CL280" s="80"/>
      <c r="CM280" s="80"/>
      <c r="CN280" s="81"/>
      <c r="CO280" s="79"/>
      <c r="CP280" s="80"/>
      <c r="CQ280" s="80"/>
      <c r="CR280" s="80"/>
      <c r="CS280" s="80"/>
      <c r="CT280" s="80"/>
      <c r="CU280" s="80"/>
      <c r="CV280" s="80"/>
      <c r="CW280" s="80"/>
      <c r="CX280" s="80"/>
      <c r="CY280" s="80"/>
      <c r="CZ280" s="81"/>
    </row>
    <row r="281" spans="2:112" ht="15" customHeight="1" x14ac:dyDescent="0.3">
      <c r="B281" s="110"/>
      <c r="C281" s="74"/>
      <c r="D281" s="75"/>
      <c r="E281" s="82"/>
      <c r="F281" s="83"/>
      <c r="G281" s="83"/>
      <c r="H281" s="83"/>
      <c r="I281" s="83"/>
      <c r="J281" s="83"/>
      <c r="K281" s="83"/>
      <c r="L281" s="83"/>
      <c r="M281" s="83"/>
      <c r="N281" s="84"/>
      <c r="O281" s="82"/>
      <c r="P281" s="83"/>
      <c r="Q281" s="83"/>
      <c r="R281" s="83"/>
      <c r="S281" s="83"/>
      <c r="T281" s="83"/>
      <c r="U281" s="83"/>
      <c r="V281" s="83"/>
      <c r="W281" s="83"/>
      <c r="X281" s="83"/>
      <c r="Y281" s="84"/>
      <c r="Z281" s="82"/>
      <c r="AA281" s="83"/>
      <c r="AB281" s="83"/>
      <c r="AC281" s="83"/>
      <c r="AD281" s="83"/>
      <c r="AE281" s="83"/>
      <c r="AF281" s="83"/>
      <c r="AG281" s="83"/>
      <c r="AH281" s="83"/>
      <c r="AI281" s="83"/>
      <c r="AJ281" s="83"/>
      <c r="AK281" s="83"/>
      <c r="AL281" s="83"/>
      <c r="AM281" s="84"/>
      <c r="AN281" s="82"/>
      <c r="AO281" s="83"/>
      <c r="AP281" s="83"/>
      <c r="AQ281" s="83"/>
      <c r="AR281" s="83"/>
      <c r="AS281" s="83"/>
      <c r="AT281" s="83"/>
      <c r="AU281" s="84"/>
      <c r="AV281" s="91"/>
      <c r="AW281" s="92"/>
      <c r="AX281" s="92"/>
      <c r="AY281" s="92"/>
      <c r="AZ281" s="92"/>
      <c r="BA281" s="92"/>
      <c r="BB281" s="92"/>
      <c r="BC281" s="93"/>
      <c r="BD281" s="107"/>
      <c r="BE281" s="107"/>
      <c r="BF281" s="107"/>
      <c r="BG281" s="107"/>
      <c r="BH281" s="107"/>
      <c r="BI281" s="107"/>
      <c r="BJ281" s="107"/>
      <c r="BK281" s="107"/>
      <c r="BL281" s="107"/>
      <c r="BM281" s="121"/>
      <c r="BN281" s="122"/>
      <c r="BO281" s="122"/>
      <c r="BP281" s="122"/>
      <c r="BQ281" s="122"/>
      <c r="BR281" s="122"/>
      <c r="BS281" s="122"/>
      <c r="BT281" s="122"/>
      <c r="BU281" s="122"/>
      <c r="BV281" s="100"/>
      <c r="BW281" s="101"/>
      <c r="BX281" s="101"/>
      <c r="BY281" s="101"/>
      <c r="BZ281" s="101"/>
      <c r="CA281" s="101"/>
      <c r="CB281" s="101"/>
      <c r="CC281" s="102"/>
      <c r="CD281" s="82"/>
      <c r="CE281" s="83"/>
      <c r="CF281" s="83"/>
      <c r="CG281" s="83"/>
      <c r="CH281" s="83"/>
      <c r="CI281" s="83"/>
      <c r="CJ281" s="83"/>
      <c r="CK281" s="83"/>
      <c r="CL281" s="83"/>
      <c r="CM281" s="83"/>
      <c r="CN281" s="84"/>
      <c r="CO281" s="82"/>
      <c r="CP281" s="83"/>
      <c r="CQ281" s="83"/>
      <c r="CR281" s="83"/>
      <c r="CS281" s="83"/>
      <c r="CT281" s="83"/>
      <c r="CU281" s="83"/>
      <c r="CV281" s="83"/>
      <c r="CW281" s="83"/>
      <c r="CX281" s="83"/>
      <c r="CY281" s="83"/>
      <c r="CZ281" s="84"/>
    </row>
    <row r="282" spans="2:112" ht="5.25" customHeight="1" x14ac:dyDescent="0.3"/>
    <row r="283" spans="2:112" ht="15" customHeight="1" x14ac:dyDescent="0.3">
      <c r="B283" s="135" t="s">
        <v>64</v>
      </c>
      <c r="C283" s="136"/>
      <c r="D283" s="137"/>
      <c r="E283" s="76"/>
      <c r="F283" s="77"/>
      <c r="G283" s="77"/>
      <c r="H283" s="77"/>
      <c r="I283" s="77"/>
      <c r="J283" s="77"/>
      <c r="K283" s="77"/>
      <c r="L283" s="77"/>
      <c r="M283" s="77"/>
      <c r="N283" s="78"/>
      <c r="O283" s="76"/>
      <c r="P283" s="77"/>
      <c r="Q283" s="77"/>
      <c r="R283" s="77"/>
      <c r="S283" s="77"/>
      <c r="T283" s="77"/>
      <c r="U283" s="77"/>
      <c r="V283" s="77"/>
      <c r="W283" s="77"/>
      <c r="X283" s="77"/>
      <c r="Y283" s="78"/>
      <c r="Z283" s="76"/>
      <c r="AA283" s="77"/>
      <c r="AB283" s="77"/>
      <c r="AC283" s="77"/>
      <c r="AD283" s="77"/>
      <c r="AE283" s="77"/>
      <c r="AF283" s="77"/>
      <c r="AG283" s="77"/>
      <c r="AH283" s="77"/>
      <c r="AI283" s="77"/>
      <c r="AJ283" s="77"/>
      <c r="AK283" s="77"/>
      <c r="AL283" s="77"/>
      <c r="AM283" s="78"/>
      <c r="AN283" s="76"/>
      <c r="AO283" s="77"/>
      <c r="AP283" s="77"/>
      <c r="AQ283" s="77"/>
      <c r="AR283" s="77"/>
      <c r="AS283" s="77"/>
      <c r="AT283" s="77"/>
      <c r="AU283" s="78"/>
      <c r="AV283" s="85"/>
      <c r="AW283" s="86"/>
      <c r="AX283" s="86"/>
      <c r="AY283" s="86"/>
      <c r="AZ283" s="86"/>
      <c r="BA283" s="86"/>
      <c r="BB283" s="86"/>
      <c r="BC283" s="87"/>
      <c r="BD283" s="85"/>
      <c r="BE283" s="86"/>
      <c r="BF283" s="86"/>
      <c r="BG283" s="86"/>
      <c r="BH283" s="86"/>
      <c r="BI283" s="86"/>
      <c r="BJ283" s="86"/>
      <c r="BK283" s="86"/>
      <c r="BL283" s="87"/>
      <c r="BM283" s="117"/>
      <c r="BN283" s="118"/>
      <c r="BO283" s="118"/>
      <c r="BP283" s="118"/>
      <c r="BQ283" s="118"/>
      <c r="BR283" s="118"/>
      <c r="BS283" s="118"/>
      <c r="BT283" s="118"/>
      <c r="BU283" s="118"/>
      <c r="BV283" s="129" t="s">
        <v>30</v>
      </c>
      <c r="BW283" s="130"/>
      <c r="BX283" s="130"/>
      <c r="BY283" s="130"/>
      <c r="BZ283" s="130"/>
      <c r="CA283" s="130"/>
      <c r="CB283" s="130"/>
      <c r="CC283" s="131"/>
      <c r="CD283" s="76"/>
      <c r="CE283" s="77"/>
      <c r="CF283" s="77"/>
      <c r="CG283" s="77"/>
      <c r="CH283" s="77"/>
      <c r="CI283" s="77"/>
      <c r="CJ283" s="77"/>
      <c r="CK283" s="77"/>
      <c r="CL283" s="77"/>
      <c r="CM283" s="77"/>
      <c r="CN283" s="78"/>
      <c r="CO283" s="144"/>
      <c r="CP283" s="145"/>
      <c r="CQ283" s="145"/>
      <c r="CR283" s="145"/>
      <c r="CS283" s="145"/>
      <c r="CT283" s="145"/>
      <c r="CU283" s="145"/>
      <c r="CV283" s="145"/>
      <c r="CW283" s="145"/>
      <c r="CX283" s="145"/>
      <c r="CY283" s="145"/>
      <c r="CZ283" s="146"/>
      <c r="DA283" s="94" t="s">
        <v>33</v>
      </c>
      <c r="DB283" s="95"/>
      <c r="DC283" s="95"/>
      <c r="DD283" s="95"/>
      <c r="DE283" s="95"/>
      <c r="DF283" s="95"/>
      <c r="DG283" s="95"/>
      <c r="DH283" s="96"/>
    </row>
    <row r="284" spans="2:112" ht="15" customHeight="1" x14ac:dyDescent="0.3">
      <c r="B284" s="138"/>
      <c r="C284" s="139"/>
      <c r="D284" s="140"/>
      <c r="E284" s="79"/>
      <c r="F284" s="80"/>
      <c r="G284" s="80"/>
      <c r="H284" s="80"/>
      <c r="I284" s="80"/>
      <c r="J284" s="80"/>
      <c r="K284" s="80"/>
      <c r="L284" s="80"/>
      <c r="M284" s="80"/>
      <c r="N284" s="81"/>
      <c r="O284" s="79"/>
      <c r="P284" s="80"/>
      <c r="Q284" s="80"/>
      <c r="R284" s="80"/>
      <c r="S284" s="80"/>
      <c r="T284" s="80"/>
      <c r="U284" s="80"/>
      <c r="V284" s="80"/>
      <c r="W284" s="80"/>
      <c r="X284" s="80"/>
      <c r="Y284" s="81"/>
      <c r="Z284" s="79"/>
      <c r="AA284" s="80"/>
      <c r="AB284" s="80"/>
      <c r="AC284" s="80"/>
      <c r="AD284" s="80"/>
      <c r="AE284" s="80"/>
      <c r="AF284" s="80"/>
      <c r="AG284" s="80"/>
      <c r="AH284" s="80"/>
      <c r="AI284" s="80"/>
      <c r="AJ284" s="80"/>
      <c r="AK284" s="80"/>
      <c r="AL284" s="80"/>
      <c r="AM284" s="81"/>
      <c r="AN284" s="79"/>
      <c r="AO284" s="80"/>
      <c r="AP284" s="80"/>
      <c r="AQ284" s="80"/>
      <c r="AR284" s="80"/>
      <c r="AS284" s="80"/>
      <c r="AT284" s="80"/>
      <c r="AU284" s="81"/>
      <c r="AV284" s="88"/>
      <c r="AW284" s="89"/>
      <c r="AX284" s="89"/>
      <c r="AY284" s="89"/>
      <c r="AZ284" s="89"/>
      <c r="BA284" s="89"/>
      <c r="BB284" s="89"/>
      <c r="BC284" s="90"/>
      <c r="BD284" s="88"/>
      <c r="BE284" s="89"/>
      <c r="BF284" s="89"/>
      <c r="BG284" s="89"/>
      <c r="BH284" s="89"/>
      <c r="BI284" s="89"/>
      <c r="BJ284" s="89"/>
      <c r="BK284" s="89"/>
      <c r="BL284" s="90"/>
      <c r="BM284" s="119"/>
      <c r="BN284" s="120"/>
      <c r="BO284" s="120"/>
      <c r="BP284" s="120"/>
      <c r="BQ284" s="120"/>
      <c r="BR284" s="120"/>
      <c r="BS284" s="120"/>
      <c r="BT284" s="120"/>
      <c r="BU284" s="120"/>
      <c r="BV284" s="132"/>
      <c r="BW284" s="133"/>
      <c r="BX284" s="133"/>
      <c r="BY284" s="133"/>
      <c r="BZ284" s="133"/>
      <c r="CA284" s="133"/>
      <c r="CB284" s="133"/>
      <c r="CC284" s="134"/>
      <c r="CD284" s="79"/>
      <c r="CE284" s="80"/>
      <c r="CF284" s="80"/>
      <c r="CG284" s="80"/>
      <c r="CH284" s="80"/>
      <c r="CI284" s="80"/>
      <c r="CJ284" s="80"/>
      <c r="CK284" s="80"/>
      <c r="CL284" s="80"/>
      <c r="CM284" s="80"/>
      <c r="CN284" s="81"/>
      <c r="CO284" s="147"/>
      <c r="CP284" s="148"/>
      <c r="CQ284" s="148"/>
      <c r="CR284" s="148"/>
      <c r="CS284" s="148"/>
      <c r="CT284" s="148"/>
      <c r="CU284" s="148"/>
      <c r="CV284" s="148"/>
      <c r="CW284" s="148"/>
      <c r="CX284" s="148"/>
      <c r="CY284" s="148"/>
      <c r="CZ284" s="149"/>
      <c r="DA284" s="97" t="s">
        <v>34</v>
      </c>
      <c r="DB284" s="98"/>
      <c r="DC284" s="98"/>
      <c r="DD284" s="98"/>
      <c r="DE284" s="98"/>
      <c r="DF284" s="98"/>
      <c r="DG284" s="98"/>
      <c r="DH284" s="99"/>
    </row>
    <row r="285" spans="2:112" ht="15" customHeight="1" x14ac:dyDescent="0.3">
      <c r="B285" s="138"/>
      <c r="C285" s="139"/>
      <c r="D285" s="140"/>
      <c r="E285" s="79"/>
      <c r="F285" s="80"/>
      <c r="G285" s="80"/>
      <c r="H285" s="80"/>
      <c r="I285" s="80"/>
      <c r="J285" s="80"/>
      <c r="K285" s="80"/>
      <c r="L285" s="80"/>
      <c r="M285" s="80"/>
      <c r="N285" s="81"/>
      <c r="O285" s="79"/>
      <c r="P285" s="80"/>
      <c r="Q285" s="80"/>
      <c r="R285" s="80"/>
      <c r="S285" s="80"/>
      <c r="T285" s="80"/>
      <c r="U285" s="80"/>
      <c r="V285" s="80"/>
      <c r="W285" s="80"/>
      <c r="X285" s="80"/>
      <c r="Y285" s="81"/>
      <c r="Z285" s="79"/>
      <c r="AA285" s="80"/>
      <c r="AB285" s="80"/>
      <c r="AC285" s="80"/>
      <c r="AD285" s="80"/>
      <c r="AE285" s="80"/>
      <c r="AF285" s="80"/>
      <c r="AG285" s="80"/>
      <c r="AH285" s="80"/>
      <c r="AI285" s="80"/>
      <c r="AJ285" s="80"/>
      <c r="AK285" s="80"/>
      <c r="AL285" s="80"/>
      <c r="AM285" s="81"/>
      <c r="AN285" s="79"/>
      <c r="AO285" s="80"/>
      <c r="AP285" s="80"/>
      <c r="AQ285" s="80"/>
      <c r="AR285" s="80"/>
      <c r="AS285" s="80"/>
      <c r="AT285" s="80"/>
      <c r="AU285" s="81"/>
      <c r="AV285" s="88"/>
      <c r="AW285" s="89"/>
      <c r="AX285" s="89"/>
      <c r="AY285" s="89"/>
      <c r="AZ285" s="89"/>
      <c r="BA285" s="89"/>
      <c r="BB285" s="89"/>
      <c r="BC285" s="90"/>
      <c r="BD285" s="88"/>
      <c r="BE285" s="89"/>
      <c r="BF285" s="89"/>
      <c r="BG285" s="89"/>
      <c r="BH285" s="89"/>
      <c r="BI285" s="89"/>
      <c r="BJ285" s="89"/>
      <c r="BK285" s="89"/>
      <c r="BL285" s="90"/>
      <c r="BM285" s="119"/>
      <c r="BN285" s="120"/>
      <c r="BO285" s="120"/>
      <c r="BP285" s="120"/>
      <c r="BQ285" s="120"/>
      <c r="BR285" s="120"/>
      <c r="BS285" s="120"/>
      <c r="BT285" s="120"/>
      <c r="BU285" s="120"/>
      <c r="BV285" s="153"/>
      <c r="BW285" s="154"/>
      <c r="BX285" s="154"/>
      <c r="BY285" s="154"/>
      <c r="BZ285" s="154"/>
      <c r="CA285" s="154"/>
      <c r="CB285" s="154"/>
      <c r="CC285" s="155"/>
      <c r="CD285" s="79"/>
      <c r="CE285" s="80"/>
      <c r="CF285" s="80"/>
      <c r="CG285" s="80"/>
      <c r="CH285" s="80"/>
      <c r="CI285" s="80"/>
      <c r="CJ285" s="80"/>
      <c r="CK285" s="80"/>
      <c r="CL285" s="80"/>
      <c r="CM285" s="80"/>
      <c r="CN285" s="81"/>
      <c r="CO285" s="147"/>
      <c r="CP285" s="148"/>
      <c r="CQ285" s="148"/>
      <c r="CR285" s="148"/>
      <c r="CS285" s="148"/>
      <c r="CT285" s="148"/>
      <c r="CU285" s="148"/>
      <c r="CV285" s="148"/>
      <c r="CW285" s="148"/>
      <c r="CX285" s="148"/>
      <c r="CY285" s="148"/>
      <c r="CZ285" s="149"/>
      <c r="DA285" s="103"/>
      <c r="DB285" s="104"/>
      <c r="DC285" s="104"/>
      <c r="DD285" s="104"/>
      <c r="DE285" s="104"/>
      <c r="DF285" s="104"/>
      <c r="DG285" s="104"/>
      <c r="DH285" s="105"/>
    </row>
    <row r="286" spans="2:112" ht="15" customHeight="1" x14ac:dyDescent="0.3">
      <c r="B286" s="138"/>
      <c r="C286" s="139"/>
      <c r="D286" s="140"/>
      <c r="E286" s="79"/>
      <c r="F286" s="80"/>
      <c r="G286" s="80"/>
      <c r="H286" s="80"/>
      <c r="I286" s="80"/>
      <c r="J286" s="80"/>
      <c r="K286" s="80"/>
      <c r="L286" s="80"/>
      <c r="M286" s="80"/>
      <c r="N286" s="81"/>
      <c r="O286" s="79"/>
      <c r="P286" s="80"/>
      <c r="Q286" s="80"/>
      <c r="R286" s="80"/>
      <c r="S286" s="80"/>
      <c r="T286" s="80"/>
      <c r="U286" s="80"/>
      <c r="V286" s="80"/>
      <c r="W286" s="80"/>
      <c r="X286" s="80"/>
      <c r="Y286" s="81"/>
      <c r="Z286" s="79"/>
      <c r="AA286" s="80"/>
      <c r="AB286" s="80"/>
      <c r="AC286" s="80"/>
      <c r="AD286" s="80"/>
      <c r="AE286" s="80"/>
      <c r="AF286" s="80"/>
      <c r="AG286" s="80"/>
      <c r="AH286" s="80"/>
      <c r="AI286" s="80"/>
      <c r="AJ286" s="80"/>
      <c r="AK286" s="80"/>
      <c r="AL286" s="80"/>
      <c r="AM286" s="81"/>
      <c r="AN286" s="79"/>
      <c r="AO286" s="80"/>
      <c r="AP286" s="80"/>
      <c r="AQ286" s="80"/>
      <c r="AR286" s="80"/>
      <c r="AS286" s="80"/>
      <c r="AT286" s="80"/>
      <c r="AU286" s="81"/>
      <c r="AV286" s="88"/>
      <c r="AW286" s="89"/>
      <c r="AX286" s="89"/>
      <c r="AY286" s="89"/>
      <c r="AZ286" s="89"/>
      <c r="BA286" s="89"/>
      <c r="BB286" s="89"/>
      <c r="BC286" s="90"/>
      <c r="BD286" s="91"/>
      <c r="BE286" s="92"/>
      <c r="BF286" s="92"/>
      <c r="BG286" s="92"/>
      <c r="BH286" s="92"/>
      <c r="BI286" s="92"/>
      <c r="BJ286" s="92"/>
      <c r="BK286" s="92"/>
      <c r="BL286" s="93"/>
      <c r="BM286" s="119"/>
      <c r="BN286" s="120"/>
      <c r="BO286" s="120"/>
      <c r="BP286" s="120"/>
      <c r="BQ286" s="120"/>
      <c r="BR286" s="120"/>
      <c r="BS286" s="120"/>
      <c r="BT286" s="120"/>
      <c r="BU286" s="120"/>
      <c r="BV286" s="129" t="s">
        <v>31</v>
      </c>
      <c r="BW286" s="130"/>
      <c r="BX286" s="130"/>
      <c r="BY286" s="130"/>
      <c r="BZ286" s="130"/>
      <c r="CA286" s="130"/>
      <c r="CB286" s="130"/>
      <c r="CC286" s="131"/>
      <c r="CD286" s="79"/>
      <c r="CE286" s="80"/>
      <c r="CF286" s="80"/>
      <c r="CG286" s="80"/>
      <c r="CH286" s="80"/>
      <c r="CI286" s="80"/>
      <c r="CJ286" s="80"/>
      <c r="CK286" s="80"/>
      <c r="CL286" s="80"/>
      <c r="CM286" s="80"/>
      <c r="CN286" s="81"/>
      <c r="CO286" s="147"/>
      <c r="CP286" s="148"/>
      <c r="CQ286" s="148"/>
      <c r="CR286" s="148"/>
      <c r="CS286" s="148"/>
      <c r="CT286" s="148"/>
      <c r="CU286" s="148"/>
      <c r="CV286" s="148"/>
      <c r="CW286" s="148"/>
      <c r="CX286" s="148"/>
      <c r="CY286" s="148"/>
      <c r="CZ286" s="149"/>
    </row>
    <row r="287" spans="2:112" ht="15" customHeight="1" x14ac:dyDescent="0.3">
      <c r="B287" s="138"/>
      <c r="C287" s="139"/>
      <c r="D287" s="140"/>
      <c r="E287" s="79"/>
      <c r="F287" s="80"/>
      <c r="G287" s="80"/>
      <c r="H287" s="80"/>
      <c r="I287" s="80"/>
      <c r="J287" s="80"/>
      <c r="K287" s="80"/>
      <c r="L287" s="80"/>
      <c r="M287" s="80"/>
      <c r="N287" s="81"/>
      <c r="O287" s="79"/>
      <c r="P287" s="80"/>
      <c r="Q287" s="80"/>
      <c r="R287" s="80"/>
      <c r="S287" s="80"/>
      <c r="T287" s="80"/>
      <c r="U287" s="80"/>
      <c r="V287" s="80"/>
      <c r="W287" s="80"/>
      <c r="X287" s="80"/>
      <c r="Y287" s="81"/>
      <c r="Z287" s="79"/>
      <c r="AA287" s="80"/>
      <c r="AB287" s="80"/>
      <c r="AC287" s="80"/>
      <c r="AD287" s="80"/>
      <c r="AE287" s="80"/>
      <c r="AF287" s="80"/>
      <c r="AG287" s="80"/>
      <c r="AH287" s="80"/>
      <c r="AI287" s="80"/>
      <c r="AJ287" s="80"/>
      <c r="AK287" s="80"/>
      <c r="AL287" s="80"/>
      <c r="AM287" s="81"/>
      <c r="AN287" s="79"/>
      <c r="AO287" s="80"/>
      <c r="AP287" s="80"/>
      <c r="AQ287" s="80"/>
      <c r="AR287" s="80"/>
      <c r="AS287" s="80"/>
      <c r="AT287" s="80"/>
      <c r="AU287" s="81"/>
      <c r="AV287" s="88"/>
      <c r="AW287" s="89"/>
      <c r="AX287" s="89"/>
      <c r="AY287" s="89"/>
      <c r="AZ287" s="89"/>
      <c r="BA287" s="89"/>
      <c r="BB287" s="89"/>
      <c r="BC287" s="90"/>
      <c r="BD287" s="159"/>
      <c r="BE287" s="89"/>
      <c r="BF287" s="89"/>
      <c r="BG287" s="89"/>
      <c r="BH287" s="89"/>
      <c r="BI287" s="89"/>
      <c r="BJ287" s="89"/>
      <c r="BK287" s="89"/>
      <c r="BL287" s="90"/>
      <c r="BM287" s="119"/>
      <c r="BN287" s="120"/>
      <c r="BO287" s="120"/>
      <c r="BP287" s="120"/>
      <c r="BQ287" s="120"/>
      <c r="BR287" s="120"/>
      <c r="BS287" s="120"/>
      <c r="BT287" s="120"/>
      <c r="BU287" s="120"/>
      <c r="BV287" s="156"/>
      <c r="BW287" s="157"/>
      <c r="BX287" s="157"/>
      <c r="BY287" s="157"/>
      <c r="BZ287" s="157"/>
      <c r="CA287" s="157"/>
      <c r="CB287" s="157"/>
      <c r="CC287" s="158"/>
      <c r="CD287" s="79"/>
      <c r="CE287" s="80"/>
      <c r="CF287" s="80"/>
      <c r="CG287" s="80"/>
      <c r="CH287" s="80"/>
      <c r="CI287" s="80"/>
      <c r="CJ287" s="80"/>
      <c r="CK287" s="80"/>
      <c r="CL287" s="80"/>
      <c r="CM287" s="80"/>
      <c r="CN287" s="81"/>
      <c r="CO287" s="147"/>
      <c r="CP287" s="148"/>
      <c r="CQ287" s="148"/>
      <c r="CR287" s="148"/>
      <c r="CS287" s="148"/>
      <c r="CT287" s="148"/>
      <c r="CU287" s="148"/>
      <c r="CV287" s="148"/>
      <c r="CW287" s="148"/>
      <c r="CX287" s="148"/>
      <c r="CY287" s="148"/>
      <c r="CZ287" s="149"/>
    </row>
    <row r="288" spans="2:112" ht="15" customHeight="1" x14ac:dyDescent="0.3">
      <c r="B288" s="138"/>
      <c r="C288" s="139"/>
      <c r="D288" s="140"/>
      <c r="E288" s="79"/>
      <c r="F288" s="80"/>
      <c r="G288" s="80"/>
      <c r="H288" s="80"/>
      <c r="I288" s="80"/>
      <c r="J288" s="80"/>
      <c r="K288" s="80"/>
      <c r="L288" s="80"/>
      <c r="M288" s="80"/>
      <c r="N288" s="81"/>
      <c r="O288" s="79"/>
      <c r="P288" s="80"/>
      <c r="Q288" s="80"/>
      <c r="R288" s="80"/>
      <c r="S288" s="80"/>
      <c r="T288" s="80"/>
      <c r="U288" s="80"/>
      <c r="V288" s="80"/>
      <c r="W288" s="80"/>
      <c r="X288" s="80"/>
      <c r="Y288" s="81"/>
      <c r="Z288" s="79"/>
      <c r="AA288" s="80"/>
      <c r="AB288" s="80"/>
      <c r="AC288" s="80"/>
      <c r="AD288" s="80"/>
      <c r="AE288" s="80"/>
      <c r="AF288" s="80"/>
      <c r="AG288" s="80"/>
      <c r="AH288" s="80"/>
      <c r="AI288" s="80"/>
      <c r="AJ288" s="80"/>
      <c r="AK288" s="80"/>
      <c r="AL288" s="80"/>
      <c r="AM288" s="81"/>
      <c r="AN288" s="79"/>
      <c r="AO288" s="80"/>
      <c r="AP288" s="80"/>
      <c r="AQ288" s="80"/>
      <c r="AR288" s="80"/>
      <c r="AS288" s="80"/>
      <c r="AT288" s="80"/>
      <c r="AU288" s="81"/>
      <c r="AV288" s="88"/>
      <c r="AW288" s="89"/>
      <c r="AX288" s="89"/>
      <c r="AY288" s="89"/>
      <c r="AZ288" s="89"/>
      <c r="BA288" s="89"/>
      <c r="BB288" s="89"/>
      <c r="BC288" s="90"/>
      <c r="BD288" s="88"/>
      <c r="BE288" s="89"/>
      <c r="BF288" s="89"/>
      <c r="BG288" s="89"/>
      <c r="BH288" s="89"/>
      <c r="BI288" s="89"/>
      <c r="BJ288" s="89"/>
      <c r="BK288" s="89"/>
      <c r="BL288" s="90"/>
      <c r="BM288" s="119"/>
      <c r="BN288" s="120"/>
      <c r="BO288" s="120"/>
      <c r="BP288" s="120"/>
      <c r="BQ288" s="120"/>
      <c r="BR288" s="120"/>
      <c r="BS288" s="120"/>
      <c r="BT288" s="120"/>
      <c r="BU288" s="120"/>
      <c r="BV288" s="153"/>
      <c r="BW288" s="154"/>
      <c r="BX288" s="154"/>
      <c r="BY288" s="154"/>
      <c r="BZ288" s="154"/>
      <c r="CA288" s="154"/>
      <c r="CB288" s="154"/>
      <c r="CC288" s="155"/>
      <c r="CD288" s="79"/>
      <c r="CE288" s="80"/>
      <c r="CF288" s="80"/>
      <c r="CG288" s="80"/>
      <c r="CH288" s="80"/>
      <c r="CI288" s="80"/>
      <c r="CJ288" s="80"/>
      <c r="CK288" s="80"/>
      <c r="CL288" s="80"/>
      <c r="CM288" s="80"/>
      <c r="CN288" s="81"/>
      <c r="CO288" s="147"/>
      <c r="CP288" s="148"/>
      <c r="CQ288" s="148"/>
      <c r="CR288" s="148"/>
      <c r="CS288" s="148"/>
      <c r="CT288" s="148"/>
      <c r="CU288" s="148"/>
      <c r="CV288" s="148"/>
      <c r="CW288" s="148"/>
      <c r="CX288" s="148"/>
      <c r="CY288" s="148"/>
      <c r="CZ288" s="149"/>
    </row>
    <row r="289" spans="2:104" ht="15" customHeight="1" x14ac:dyDescent="0.3">
      <c r="B289" s="141"/>
      <c r="C289" s="142"/>
      <c r="D289" s="143"/>
      <c r="E289" s="82"/>
      <c r="F289" s="83"/>
      <c r="G289" s="83"/>
      <c r="H289" s="83"/>
      <c r="I289" s="83"/>
      <c r="J289" s="83"/>
      <c r="K289" s="83"/>
      <c r="L289" s="83"/>
      <c r="M289" s="83"/>
      <c r="N289" s="84"/>
      <c r="O289" s="82"/>
      <c r="P289" s="83"/>
      <c r="Q289" s="83"/>
      <c r="R289" s="83"/>
      <c r="S289" s="83"/>
      <c r="T289" s="83"/>
      <c r="U289" s="83"/>
      <c r="V289" s="83"/>
      <c r="W289" s="83"/>
      <c r="X289" s="83"/>
      <c r="Y289" s="84"/>
      <c r="Z289" s="82"/>
      <c r="AA289" s="83"/>
      <c r="AB289" s="83"/>
      <c r="AC289" s="83"/>
      <c r="AD289" s="83"/>
      <c r="AE289" s="83"/>
      <c r="AF289" s="83"/>
      <c r="AG289" s="83"/>
      <c r="AH289" s="83"/>
      <c r="AI289" s="83"/>
      <c r="AJ289" s="83"/>
      <c r="AK289" s="83"/>
      <c r="AL289" s="83"/>
      <c r="AM289" s="84"/>
      <c r="AN289" s="82"/>
      <c r="AO289" s="83"/>
      <c r="AP289" s="83"/>
      <c r="AQ289" s="83"/>
      <c r="AR289" s="83"/>
      <c r="AS289" s="83"/>
      <c r="AT289" s="83"/>
      <c r="AU289" s="84"/>
      <c r="AV289" s="91"/>
      <c r="AW289" s="92"/>
      <c r="AX289" s="92"/>
      <c r="AY289" s="92"/>
      <c r="AZ289" s="92"/>
      <c r="BA289" s="92"/>
      <c r="BB289" s="92"/>
      <c r="BC289" s="93"/>
      <c r="BD289" s="91"/>
      <c r="BE289" s="92"/>
      <c r="BF289" s="92"/>
      <c r="BG289" s="92"/>
      <c r="BH289" s="92"/>
      <c r="BI289" s="92"/>
      <c r="BJ289" s="92"/>
      <c r="BK289" s="92"/>
      <c r="BL289" s="93"/>
      <c r="BM289" s="121"/>
      <c r="BN289" s="122"/>
      <c r="BO289" s="122"/>
      <c r="BP289" s="122"/>
      <c r="BQ289" s="122"/>
      <c r="BR289" s="122"/>
      <c r="BS289" s="122"/>
      <c r="BT289" s="122"/>
      <c r="BU289" s="122"/>
      <c r="BV289" s="153"/>
      <c r="BW289" s="154"/>
      <c r="BX289" s="154"/>
      <c r="BY289" s="154"/>
      <c r="BZ289" s="154"/>
      <c r="CA289" s="154"/>
      <c r="CB289" s="154"/>
      <c r="CC289" s="155"/>
      <c r="CD289" s="82"/>
      <c r="CE289" s="83"/>
      <c r="CF289" s="83"/>
      <c r="CG289" s="83"/>
      <c r="CH289" s="83"/>
      <c r="CI289" s="83"/>
      <c r="CJ289" s="83"/>
      <c r="CK289" s="83"/>
      <c r="CL289" s="83"/>
      <c r="CM289" s="83"/>
      <c r="CN289" s="84"/>
      <c r="CO289" s="150"/>
      <c r="CP289" s="151"/>
      <c r="CQ289" s="151"/>
      <c r="CR289" s="151"/>
      <c r="CS289" s="151"/>
      <c r="CT289" s="151"/>
      <c r="CU289" s="151"/>
      <c r="CV289" s="151"/>
      <c r="CW289" s="151"/>
      <c r="CX289" s="151"/>
      <c r="CY289" s="151"/>
      <c r="CZ289" s="152"/>
    </row>
    <row r="290" spans="2:104" ht="6.9" customHeight="1" x14ac:dyDescent="0.3">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1"/>
      <c r="BW290" s="21"/>
      <c r="BX290" s="21"/>
      <c r="BY290" s="21"/>
      <c r="BZ290" s="21"/>
      <c r="CA290" s="21"/>
      <c r="CB290" s="21"/>
      <c r="CC290" s="21"/>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row>
    <row r="291" spans="2:104" ht="15" customHeight="1" x14ac:dyDescent="0.3">
      <c r="B291" s="26"/>
      <c r="C291" s="70" t="s">
        <v>65</v>
      </c>
      <c r="D291" s="71"/>
      <c r="E291" s="76"/>
      <c r="F291" s="77"/>
      <c r="G291" s="77"/>
      <c r="H291" s="77"/>
      <c r="I291" s="77"/>
      <c r="J291" s="77"/>
      <c r="K291" s="77"/>
      <c r="L291" s="77"/>
      <c r="M291" s="77"/>
      <c r="N291" s="78"/>
      <c r="O291" s="76"/>
      <c r="P291" s="77"/>
      <c r="Q291" s="77"/>
      <c r="R291" s="77"/>
      <c r="S291" s="77"/>
      <c r="T291" s="77"/>
      <c r="U291" s="77"/>
      <c r="V291" s="77"/>
      <c r="W291" s="77"/>
      <c r="X291" s="77"/>
      <c r="Y291" s="78"/>
      <c r="Z291" s="76"/>
      <c r="AA291" s="77"/>
      <c r="AB291" s="77"/>
      <c r="AC291" s="77"/>
      <c r="AD291" s="77"/>
      <c r="AE291" s="77"/>
      <c r="AF291" s="77"/>
      <c r="AG291" s="77"/>
      <c r="AH291" s="77"/>
      <c r="AI291" s="77"/>
      <c r="AJ291" s="77"/>
      <c r="AK291" s="77"/>
      <c r="AL291" s="77"/>
      <c r="AM291" s="78"/>
      <c r="AN291" s="76"/>
      <c r="AO291" s="77"/>
      <c r="AP291" s="77"/>
      <c r="AQ291" s="77"/>
      <c r="AR291" s="77"/>
      <c r="AS291" s="77"/>
      <c r="AT291" s="77"/>
      <c r="AU291" s="78"/>
      <c r="AV291" s="85"/>
      <c r="AW291" s="86"/>
      <c r="AX291" s="86"/>
      <c r="AY291" s="86"/>
      <c r="AZ291" s="86"/>
      <c r="BA291" s="86"/>
      <c r="BB291" s="86"/>
      <c r="BC291" s="87"/>
      <c r="BD291" s="85"/>
      <c r="BE291" s="86"/>
      <c r="BF291" s="86"/>
      <c r="BG291" s="86"/>
      <c r="BH291" s="86"/>
      <c r="BI291" s="86"/>
      <c r="BJ291" s="86"/>
      <c r="BK291" s="86"/>
      <c r="BL291" s="87"/>
      <c r="BM291" s="117"/>
      <c r="BN291" s="118"/>
      <c r="BO291" s="118"/>
      <c r="BP291" s="118"/>
      <c r="BQ291" s="118"/>
      <c r="BR291" s="118"/>
      <c r="BS291" s="118"/>
      <c r="BT291" s="118"/>
      <c r="BU291" s="118"/>
      <c r="BV291" s="111" t="s">
        <v>30</v>
      </c>
      <c r="BW291" s="112"/>
      <c r="BX291" s="112"/>
      <c r="BY291" s="112"/>
      <c r="BZ291" s="112"/>
      <c r="CA291" s="112"/>
      <c r="CB291" s="112"/>
      <c r="CC291" s="113"/>
      <c r="CD291" s="76"/>
      <c r="CE291" s="77"/>
      <c r="CF291" s="77"/>
      <c r="CG291" s="77"/>
      <c r="CH291" s="77"/>
      <c r="CI291" s="77"/>
      <c r="CJ291" s="77"/>
      <c r="CK291" s="77"/>
      <c r="CL291" s="77"/>
      <c r="CM291" s="77"/>
      <c r="CN291" s="78"/>
      <c r="CO291" s="76"/>
      <c r="CP291" s="77"/>
      <c r="CQ291" s="77"/>
      <c r="CR291" s="77"/>
      <c r="CS291" s="77"/>
      <c r="CT291" s="77"/>
      <c r="CU291" s="77"/>
      <c r="CV291" s="77"/>
      <c r="CW291" s="77"/>
      <c r="CX291" s="77"/>
      <c r="CY291" s="77"/>
      <c r="CZ291" s="78"/>
    </row>
    <row r="292" spans="2:104" ht="15" customHeight="1" x14ac:dyDescent="0.3">
      <c r="B292" s="27"/>
      <c r="C292" s="72"/>
      <c r="D292" s="73"/>
      <c r="E292" s="79"/>
      <c r="F292" s="80"/>
      <c r="G292" s="80"/>
      <c r="H292" s="80"/>
      <c r="I292" s="80"/>
      <c r="J292" s="80"/>
      <c r="K292" s="80"/>
      <c r="L292" s="80"/>
      <c r="M292" s="80"/>
      <c r="N292" s="81"/>
      <c r="O292" s="79"/>
      <c r="P292" s="80"/>
      <c r="Q292" s="80"/>
      <c r="R292" s="80"/>
      <c r="S292" s="80"/>
      <c r="T292" s="80"/>
      <c r="U292" s="80"/>
      <c r="V292" s="80"/>
      <c r="W292" s="80"/>
      <c r="X292" s="80"/>
      <c r="Y292" s="81"/>
      <c r="Z292" s="79"/>
      <c r="AA292" s="80"/>
      <c r="AB292" s="80"/>
      <c r="AC292" s="80"/>
      <c r="AD292" s="80"/>
      <c r="AE292" s="80"/>
      <c r="AF292" s="80"/>
      <c r="AG292" s="80"/>
      <c r="AH292" s="80"/>
      <c r="AI292" s="80"/>
      <c r="AJ292" s="80"/>
      <c r="AK292" s="80"/>
      <c r="AL292" s="80"/>
      <c r="AM292" s="81"/>
      <c r="AN292" s="79"/>
      <c r="AO292" s="80"/>
      <c r="AP292" s="80"/>
      <c r="AQ292" s="80"/>
      <c r="AR292" s="80"/>
      <c r="AS292" s="80"/>
      <c r="AT292" s="80"/>
      <c r="AU292" s="81"/>
      <c r="AV292" s="88"/>
      <c r="AW292" s="89"/>
      <c r="AX292" s="89"/>
      <c r="AY292" s="89"/>
      <c r="AZ292" s="89"/>
      <c r="BA292" s="89"/>
      <c r="BB292" s="89"/>
      <c r="BC292" s="90"/>
      <c r="BD292" s="88"/>
      <c r="BE292" s="89"/>
      <c r="BF292" s="89"/>
      <c r="BG292" s="89"/>
      <c r="BH292" s="89"/>
      <c r="BI292" s="89"/>
      <c r="BJ292" s="89"/>
      <c r="BK292" s="89"/>
      <c r="BL292" s="90"/>
      <c r="BM292" s="119"/>
      <c r="BN292" s="120"/>
      <c r="BO292" s="120"/>
      <c r="BP292" s="120"/>
      <c r="BQ292" s="120"/>
      <c r="BR292" s="120"/>
      <c r="BS292" s="120"/>
      <c r="BT292" s="120"/>
      <c r="BU292" s="120"/>
      <c r="BV292" s="123"/>
      <c r="BW292" s="124"/>
      <c r="BX292" s="124"/>
      <c r="BY292" s="124"/>
      <c r="BZ292" s="124"/>
      <c r="CA292" s="124"/>
      <c r="CB292" s="124"/>
      <c r="CC292" s="125"/>
      <c r="CD292" s="79"/>
      <c r="CE292" s="80"/>
      <c r="CF292" s="80"/>
      <c r="CG292" s="80"/>
      <c r="CH292" s="80"/>
      <c r="CI292" s="80"/>
      <c r="CJ292" s="80"/>
      <c r="CK292" s="80"/>
      <c r="CL292" s="80"/>
      <c r="CM292" s="80"/>
      <c r="CN292" s="81"/>
      <c r="CO292" s="79"/>
      <c r="CP292" s="80"/>
      <c r="CQ292" s="80"/>
      <c r="CR292" s="80"/>
      <c r="CS292" s="80"/>
      <c r="CT292" s="80"/>
      <c r="CU292" s="80"/>
      <c r="CV292" s="80"/>
      <c r="CW292" s="80"/>
      <c r="CX292" s="80"/>
      <c r="CY292" s="80"/>
      <c r="CZ292" s="81"/>
    </row>
    <row r="293" spans="2:104" ht="15" customHeight="1" x14ac:dyDescent="0.3">
      <c r="B293" s="27"/>
      <c r="C293" s="72"/>
      <c r="D293" s="73"/>
      <c r="E293" s="79"/>
      <c r="F293" s="80"/>
      <c r="G293" s="80"/>
      <c r="H293" s="80"/>
      <c r="I293" s="80"/>
      <c r="J293" s="80"/>
      <c r="K293" s="80"/>
      <c r="L293" s="80"/>
      <c r="M293" s="80"/>
      <c r="N293" s="81"/>
      <c r="O293" s="79"/>
      <c r="P293" s="80"/>
      <c r="Q293" s="80"/>
      <c r="R293" s="80"/>
      <c r="S293" s="80"/>
      <c r="T293" s="80"/>
      <c r="U293" s="80"/>
      <c r="V293" s="80"/>
      <c r="W293" s="80"/>
      <c r="X293" s="80"/>
      <c r="Y293" s="81"/>
      <c r="Z293" s="79"/>
      <c r="AA293" s="80"/>
      <c r="AB293" s="80"/>
      <c r="AC293" s="80"/>
      <c r="AD293" s="80"/>
      <c r="AE293" s="80"/>
      <c r="AF293" s="80"/>
      <c r="AG293" s="80"/>
      <c r="AH293" s="80"/>
      <c r="AI293" s="80"/>
      <c r="AJ293" s="80"/>
      <c r="AK293" s="80"/>
      <c r="AL293" s="80"/>
      <c r="AM293" s="81"/>
      <c r="AN293" s="79"/>
      <c r="AO293" s="80"/>
      <c r="AP293" s="80"/>
      <c r="AQ293" s="80"/>
      <c r="AR293" s="80"/>
      <c r="AS293" s="80"/>
      <c r="AT293" s="80"/>
      <c r="AU293" s="81"/>
      <c r="AV293" s="88"/>
      <c r="AW293" s="89"/>
      <c r="AX293" s="89"/>
      <c r="AY293" s="89"/>
      <c r="AZ293" s="89"/>
      <c r="BA293" s="89"/>
      <c r="BB293" s="89"/>
      <c r="BC293" s="90"/>
      <c r="BD293" s="91"/>
      <c r="BE293" s="92"/>
      <c r="BF293" s="92"/>
      <c r="BG293" s="92"/>
      <c r="BH293" s="92"/>
      <c r="BI293" s="92"/>
      <c r="BJ293" s="92"/>
      <c r="BK293" s="92"/>
      <c r="BL293" s="93"/>
      <c r="BM293" s="119"/>
      <c r="BN293" s="120"/>
      <c r="BO293" s="120"/>
      <c r="BP293" s="120"/>
      <c r="BQ293" s="120"/>
      <c r="BR293" s="120"/>
      <c r="BS293" s="120"/>
      <c r="BT293" s="120"/>
      <c r="BU293" s="120"/>
      <c r="BV293" s="100"/>
      <c r="BW293" s="101"/>
      <c r="BX293" s="101"/>
      <c r="BY293" s="101"/>
      <c r="BZ293" s="101"/>
      <c r="CA293" s="101"/>
      <c r="CB293" s="101"/>
      <c r="CC293" s="102"/>
      <c r="CD293" s="79"/>
      <c r="CE293" s="80"/>
      <c r="CF293" s="80"/>
      <c r="CG293" s="80"/>
      <c r="CH293" s="80"/>
      <c r="CI293" s="80"/>
      <c r="CJ293" s="80"/>
      <c r="CK293" s="80"/>
      <c r="CL293" s="80"/>
      <c r="CM293" s="80"/>
      <c r="CN293" s="81"/>
      <c r="CO293" s="79"/>
      <c r="CP293" s="80"/>
      <c r="CQ293" s="80"/>
      <c r="CR293" s="80"/>
      <c r="CS293" s="80"/>
      <c r="CT293" s="80"/>
      <c r="CU293" s="80"/>
      <c r="CV293" s="80"/>
      <c r="CW293" s="80"/>
      <c r="CX293" s="80"/>
      <c r="CY293" s="80"/>
      <c r="CZ293" s="81"/>
    </row>
    <row r="294" spans="2:104" ht="15" customHeight="1" x14ac:dyDescent="0.3">
      <c r="B294" s="27"/>
      <c r="C294" s="72"/>
      <c r="D294" s="73"/>
      <c r="E294" s="79"/>
      <c r="F294" s="80"/>
      <c r="G294" s="80"/>
      <c r="H294" s="80"/>
      <c r="I294" s="80"/>
      <c r="J294" s="80"/>
      <c r="K294" s="80"/>
      <c r="L294" s="80"/>
      <c r="M294" s="80"/>
      <c r="N294" s="81"/>
      <c r="O294" s="79"/>
      <c r="P294" s="80"/>
      <c r="Q294" s="80"/>
      <c r="R294" s="80"/>
      <c r="S294" s="80"/>
      <c r="T294" s="80"/>
      <c r="U294" s="80"/>
      <c r="V294" s="80"/>
      <c r="W294" s="80"/>
      <c r="X294" s="80"/>
      <c r="Y294" s="81"/>
      <c r="Z294" s="79"/>
      <c r="AA294" s="80"/>
      <c r="AB294" s="80"/>
      <c r="AC294" s="80"/>
      <c r="AD294" s="80"/>
      <c r="AE294" s="80"/>
      <c r="AF294" s="80"/>
      <c r="AG294" s="80"/>
      <c r="AH294" s="80"/>
      <c r="AI294" s="80"/>
      <c r="AJ294" s="80"/>
      <c r="AK294" s="80"/>
      <c r="AL294" s="80"/>
      <c r="AM294" s="81"/>
      <c r="AN294" s="79"/>
      <c r="AO294" s="80"/>
      <c r="AP294" s="80"/>
      <c r="AQ294" s="80"/>
      <c r="AR294" s="80"/>
      <c r="AS294" s="80"/>
      <c r="AT294" s="80"/>
      <c r="AU294" s="81"/>
      <c r="AV294" s="88"/>
      <c r="AW294" s="89"/>
      <c r="AX294" s="89"/>
      <c r="AY294" s="89"/>
      <c r="AZ294" s="89"/>
      <c r="BA294" s="89"/>
      <c r="BB294" s="89"/>
      <c r="BC294" s="90"/>
      <c r="BD294" s="106"/>
      <c r="BE294" s="106"/>
      <c r="BF294" s="106"/>
      <c r="BG294" s="106"/>
      <c r="BH294" s="106"/>
      <c r="BI294" s="106"/>
      <c r="BJ294" s="106"/>
      <c r="BK294" s="106"/>
      <c r="BL294" s="106"/>
      <c r="BM294" s="119"/>
      <c r="BN294" s="120"/>
      <c r="BO294" s="120"/>
      <c r="BP294" s="120"/>
      <c r="BQ294" s="120"/>
      <c r="BR294" s="120"/>
      <c r="BS294" s="120"/>
      <c r="BT294" s="120"/>
      <c r="BU294" s="120"/>
      <c r="BV294" s="111" t="s">
        <v>31</v>
      </c>
      <c r="BW294" s="112"/>
      <c r="BX294" s="112"/>
      <c r="BY294" s="112"/>
      <c r="BZ294" s="112"/>
      <c r="CA294" s="112"/>
      <c r="CB294" s="112"/>
      <c r="CC294" s="113"/>
      <c r="CD294" s="79"/>
      <c r="CE294" s="80"/>
      <c r="CF294" s="80"/>
      <c r="CG294" s="80"/>
      <c r="CH294" s="80"/>
      <c r="CI294" s="80"/>
      <c r="CJ294" s="80"/>
      <c r="CK294" s="80"/>
      <c r="CL294" s="80"/>
      <c r="CM294" s="80"/>
      <c r="CN294" s="81"/>
      <c r="CO294" s="79"/>
      <c r="CP294" s="80"/>
      <c r="CQ294" s="80"/>
      <c r="CR294" s="80"/>
      <c r="CS294" s="80"/>
      <c r="CT294" s="80"/>
      <c r="CU294" s="80"/>
      <c r="CV294" s="80"/>
      <c r="CW294" s="80"/>
      <c r="CX294" s="80"/>
      <c r="CY294" s="80"/>
      <c r="CZ294" s="81"/>
    </row>
    <row r="295" spans="2:104" ht="15" customHeight="1" x14ac:dyDescent="0.3">
      <c r="B295" s="27"/>
      <c r="C295" s="72"/>
      <c r="D295" s="73"/>
      <c r="E295" s="79"/>
      <c r="F295" s="80"/>
      <c r="G295" s="80"/>
      <c r="H295" s="80"/>
      <c r="I295" s="80"/>
      <c r="J295" s="80"/>
      <c r="K295" s="80"/>
      <c r="L295" s="80"/>
      <c r="M295" s="80"/>
      <c r="N295" s="81"/>
      <c r="O295" s="79"/>
      <c r="P295" s="80"/>
      <c r="Q295" s="80"/>
      <c r="R295" s="80"/>
      <c r="S295" s="80"/>
      <c r="T295" s="80"/>
      <c r="U295" s="80"/>
      <c r="V295" s="80"/>
      <c r="W295" s="80"/>
      <c r="X295" s="80"/>
      <c r="Y295" s="81"/>
      <c r="Z295" s="79"/>
      <c r="AA295" s="80"/>
      <c r="AB295" s="80"/>
      <c r="AC295" s="80"/>
      <c r="AD295" s="80"/>
      <c r="AE295" s="80"/>
      <c r="AF295" s="80"/>
      <c r="AG295" s="80"/>
      <c r="AH295" s="80"/>
      <c r="AI295" s="80"/>
      <c r="AJ295" s="80"/>
      <c r="AK295" s="80"/>
      <c r="AL295" s="80"/>
      <c r="AM295" s="81"/>
      <c r="AN295" s="79"/>
      <c r="AO295" s="80"/>
      <c r="AP295" s="80"/>
      <c r="AQ295" s="80"/>
      <c r="AR295" s="80"/>
      <c r="AS295" s="80"/>
      <c r="AT295" s="80"/>
      <c r="AU295" s="81"/>
      <c r="AV295" s="88"/>
      <c r="AW295" s="89"/>
      <c r="AX295" s="89"/>
      <c r="AY295" s="89"/>
      <c r="AZ295" s="89"/>
      <c r="BA295" s="89"/>
      <c r="BB295" s="89"/>
      <c r="BC295" s="90"/>
      <c r="BD295" s="107"/>
      <c r="BE295" s="107"/>
      <c r="BF295" s="107"/>
      <c r="BG295" s="107"/>
      <c r="BH295" s="107"/>
      <c r="BI295" s="107"/>
      <c r="BJ295" s="107"/>
      <c r="BK295" s="107"/>
      <c r="BL295" s="107"/>
      <c r="BM295" s="119"/>
      <c r="BN295" s="120"/>
      <c r="BO295" s="120"/>
      <c r="BP295" s="120"/>
      <c r="BQ295" s="120"/>
      <c r="BR295" s="120"/>
      <c r="BS295" s="120"/>
      <c r="BT295" s="120"/>
      <c r="BU295" s="120"/>
      <c r="BV295" s="114"/>
      <c r="BW295" s="115"/>
      <c r="BX295" s="115"/>
      <c r="BY295" s="115"/>
      <c r="BZ295" s="115"/>
      <c r="CA295" s="115"/>
      <c r="CB295" s="115"/>
      <c r="CC295" s="116"/>
      <c r="CD295" s="79"/>
      <c r="CE295" s="80"/>
      <c r="CF295" s="80"/>
      <c r="CG295" s="80"/>
      <c r="CH295" s="80"/>
      <c r="CI295" s="80"/>
      <c r="CJ295" s="80"/>
      <c r="CK295" s="80"/>
      <c r="CL295" s="80"/>
      <c r="CM295" s="80"/>
      <c r="CN295" s="81"/>
      <c r="CO295" s="79"/>
      <c r="CP295" s="80"/>
      <c r="CQ295" s="80"/>
      <c r="CR295" s="80"/>
      <c r="CS295" s="80"/>
      <c r="CT295" s="80"/>
      <c r="CU295" s="80"/>
      <c r="CV295" s="80"/>
      <c r="CW295" s="80"/>
      <c r="CX295" s="80"/>
      <c r="CY295" s="80"/>
      <c r="CZ295" s="81"/>
    </row>
    <row r="296" spans="2:104" ht="15" customHeight="1" x14ac:dyDescent="0.3">
      <c r="B296" s="27"/>
      <c r="C296" s="72"/>
      <c r="D296" s="73"/>
      <c r="E296" s="79"/>
      <c r="F296" s="80"/>
      <c r="G296" s="80"/>
      <c r="H296" s="80"/>
      <c r="I296" s="80"/>
      <c r="J296" s="80"/>
      <c r="K296" s="80"/>
      <c r="L296" s="80"/>
      <c r="M296" s="80"/>
      <c r="N296" s="81"/>
      <c r="O296" s="79"/>
      <c r="P296" s="80"/>
      <c r="Q296" s="80"/>
      <c r="R296" s="80"/>
      <c r="S296" s="80"/>
      <c r="T296" s="80"/>
      <c r="U296" s="80"/>
      <c r="V296" s="80"/>
      <c r="W296" s="80"/>
      <c r="X296" s="80"/>
      <c r="Y296" s="81"/>
      <c r="Z296" s="79"/>
      <c r="AA296" s="80"/>
      <c r="AB296" s="80"/>
      <c r="AC296" s="80"/>
      <c r="AD296" s="80"/>
      <c r="AE296" s="80"/>
      <c r="AF296" s="80"/>
      <c r="AG296" s="80"/>
      <c r="AH296" s="80"/>
      <c r="AI296" s="80"/>
      <c r="AJ296" s="80"/>
      <c r="AK296" s="80"/>
      <c r="AL296" s="80"/>
      <c r="AM296" s="81"/>
      <c r="AN296" s="79"/>
      <c r="AO296" s="80"/>
      <c r="AP296" s="80"/>
      <c r="AQ296" s="80"/>
      <c r="AR296" s="80"/>
      <c r="AS296" s="80"/>
      <c r="AT296" s="80"/>
      <c r="AU296" s="81"/>
      <c r="AV296" s="88"/>
      <c r="AW296" s="89"/>
      <c r="AX296" s="89"/>
      <c r="AY296" s="89"/>
      <c r="AZ296" s="89"/>
      <c r="BA296" s="89"/>
      <c r="BB296" s="89"/>
      <c r="BC296" s="90"/>
      <c r="BD296" s="107"/>
      <c r="BE296" s="107"/>
      <c r="BF296" s="107"/>
      <c r="BG296" s="107"/>
      <c r="BH296" s="107"/>
      <c r="BI296" s="107"/>
      <c r="BJ296" s="107"/>
      <c r="BK296" s="107"/>
      <c r="BL296" s="107"/>
      <c r="BM296" s="119"/>
      <c r="BN296" s="120"/>
      <c r="BO296" s="120"/>
      <c r="BP296" s="120"/>
      <c r="BQ296" s="120"/>
      <c r="BR296" s="120"/>
      <c r="BS296" s="120"/>
      <c r="BT296" s="120"/>
      <c r="BU296" s="120"/>
      <c r="BV296" s="100"/>
      <c r="BW296" s="101"/>
      <c r="BX296" s="101"/>
      <c r="BY296" s="101"/>
      <c r="BZ296" s="101"/>
      <c r="CA296" s="101"/>
      <c r="CB296" s="101"/>
      <c r="CC296" s="102"/>
      <c r="CD296" s="79"/>
      <c r="CE296" s="80"/>
      <c r="CF296" s="80"/>
      <c r="CG296" s="80"/>
      <c r="CH296" s="80"/>
      <c r="CI296" s="80"/>
      <c r="CJ296" s="80"/>
      <c r="CK296" s="80"/>
      <c r="CL296" s="80"/>
      <c r="CM296" s="80"/>
      <c r="CN296" s="81"/>
      <c r="CO296" s="79"/>
      <c r="CP296" s="80"/>
      <c r="CQ296" s="80"/>
      <c r="CR296" s="80"/>
      <c r="CS296" s="80"/>
      <c r="CT296" s="80"/>
      <c r="CU296" s="80"/>
      <c r="CV296" s="80"/>
      <c r="CW296" s="80"/>
      <c r="CX296" s="80"/>
      <c r="CY296" s="80"/>
      <c r="CZ296" s="81"/>
    </row>
    <row r="297" spans="2:104" ht="15" customHeight="1" x14ac:dyDescent="0.3">
      <c r="B297" s="27"/>
      <c r="C297" s="72"/>
      <c r="D297" s="73"/>
      <c r="E297" s="79"/>
      <c r="F297" s="80"/>
      <c r="G297" s="80"/>
      <c r="H297" s="80"/>
      <c r="I297" s="80"/>
      <c r="J297" s="80"/>
      <c r="K297" s="80"/>
      <c r="L297" s="80"/>
      <c r="M297" s="80"/>
      <c r="N297" s="81"/>
      <c r="O297" s="79"/>
      <c r="P297" s="80"/>
      <c r="Q297" s="80"/>
      <c r="R297" s="80"/>
      <c r="S297" s="80"/>
      <c r="T297" s="80"/>
      <c r="U297" s="80"/>
      <c r="V297" s="80"/>
      <c r="W297" s="80"/>
      <c r="X297" s="80"/>
      <c r="Y297" s="81"/>
      <c r="Z297" s="79"/>
      <c r="AA297" s="80"/>
      <c r="AB297" s="80"/>
      <c r="AC297" s="80"/>
      <c r="AD297" s="80"/>
      <c r="AE297" s="80"/>
      <c r="AF297" s="80"/>
      <c r="AG297" s="80"/>
      <c r="AH297" s="80"/>
      <c r="AI297" s="80"/>
      <c r="AJ297" s="80"/>
      <c r="AK297" s="80"/>
      <c r="AL297" s="80"/>
      <c r="AM297" s="81"/>
      <c r="AN297" s="79"/>
      <c r="AO297" s="80"/>
      <c r="AP297" s="80"/>
      <c r="AQ297" s="80"/>
      <c r="AR297" s="80"/>
      <c r="AS297" s="80"/>
      <c r="AT297" s="80"/>
      <c r="AU297" s="81"/>
      <c r="AV297" s="88"/>
      <c r="AW297" s="89"/>
      <c r="AX297" s="89"/>
      <c r="AY297" s="89"/>
      <c r="AZ297" s="89"/>
      <c r="BA297" s="89"/>
      <c r="BB297" s="89"/>
      <c r="BC297" s="90"/>
      <c r="BD297" s="107"/>
      <c r="BE297" s="107"/>
      <c r="BF297" s="107"/>
      <c r="BG297" s="107"/>
      <c r="BH297" s="107"/>
      <c r="BI297" s="107"/>
      <c r="BJ297" s="107"/>
      <c r="BK297" s="107"/>
      <c r="BL297" s="107"/>
      <c r="BM297" s="119"/>
      <c r="BN297" s="120"/>
      <c r="BO297" s="120"/>
      <c r="BP297" s="120"/>
      <c r="BQ297" s="120"/>
      <c r="BR297" s="120"/>
      <c r="BS297" s="120"/>
      <c r="BT297" s="120"/>
      <c r="BU297" s="120"/>
      <c r="BV297" s="28"/>
      <c r="BW297" s="29"/>
      <c r="BX297" s="29"/>
      <c r="BY297" s="29"/>
      <c r="BZ297" s="29"/>
      <c r="CA297" s="29"/>
      <c r="CB297" s="29"/>
      <c r="CC297" s="30"/>
      <c r="CD297" s="79"/>
      <c r="CE297" s="80"/>
      <c r="CF297" s="80"/>
      <c r="CG297" s="80"/>
      <c r="CH297" s="80"/>
      <c r="CI297" s="80"/>
      <c r="CJ297" s="80"/>
      <c r="CK297" s="80"/>
      <c r="CL297" s="80"/>
      <c r="CM297" s="80"/>
      <c r="CN297" s="81"/>
      <c r="CO297" s="79"/>
      <c r="CP297" s="80"/>
      <c r="CQ297" s="80"/>
      <c r="CR297" s="80"/>
      <c r="CS297" s="80"/>
      <c r="CT297" s="80"/>
      <c r="CU297" s="80"/>
      <c r="CV297" s="80"/>
      <c r="CW297" s="80"/>
      <c r="CX297" s="80"/>
      <c r="CY297" s="80"/>
      <c r="CZ297" s="81"/>
    </row>
    <row r="298" spans="2:104" ht="17.25" customHeight="1" x14ac:dyDescent="0.3">
      <c r="B298" s="27"/>
      <c r="C298" s="72"/>
      <c r="D298" s="73"/>
      <c r="E298" s="79"/>
      <c r="F298" s="80"/>
      <c r="G298" s="80"/>
      <c r="H298" s="80"/>
      <c r="I298" s="80"/>
      <c r="J298" s="80"/>
      <c r="K298" s="80"/>
      <c r="L298" s="80"/>
      <c r="M298" s="80"/>
      <c r="N298" s="81"/>
      <c r="O298" s="79"/>
      <c r="P298" s="80"/>
      <c r="Q298" s="80"/>
      <c r="R298" s="80"/>
      <c r="S298" s="80"/>
      <c r="T298" s="80"/>
      <c r="U298" s="80"/>
      <c r="V298" s="80"/>
      <c r="W298" s="80"/>
      <c r="X298" s="80"/>
      <c r="Y298" s="81"/>
      <c r="Z298" s="79"/>
      <c r="AA298" s="80"/>
      <c r="AB298" s="80"/>
      <c r="AC298" s="80"/>
      <c r="AD298" s="80"/>
      <c r="AE298" s="80"/>
      <c r="AF298" s="80"/>
      <c r="AG298" s="80"/>
      <c r="AH298" s="80"/>
      <c r="AI298" s="80"/>
      <c r="AJ298" s="80"/>
      <c r="AK298" s="80"/>
      <c r="AL298" s="80"/>
      <c r="AM298" s="81"/>
      <c r="AN298" s="79"/>
      <c r="AO298" s="80"/>
      <c r="AP298" s="80"/>
      <c r="AQ298" s="80"/>
      <c r="AR298" s="80"/>
      <c r="AS298" s="80"/>
      <c r="AT298" s="80"/>
      <c r="AU298" s="81"/>
      <c r="AV298" s="88"/>
      <c r="AW298" s="89"/>
      <c r="AX298" s="89"/>
      <c r="AY298" s="89"/>
      <c r="AZ298" s="89"/>
      <c r="BA298" s="89"/>
      <c r="BB298" s="89"/>
      <c r="BC298" s="90"/>
      <c r="BD298" s="107"/>
      <c r="BE298" s="107"/>
      <c r="BF298" s="107"/>
      <c r="BG298" s="107"/>
      <c r="BH298" s="107"/>
      <c r="BI298" s="107"/>
      <c r="BJ298" s="107"/>
      <c r="BK298" s="107"/>
      <c r="BL298" s="107"/>
      <c r="BM298" s="119"/>
      <c r="BN298" s="120"/>
      <c r="BO298" s="120"/>
      <c r="BP298" s="120"/>
      <c r="BQ298" s="120"/>
      <c r="BR298" s="120"/>
      <c r="BS298" s="120"/>
      <c r="BT298" s="120"/>
      <c r="BU298" s="120"/>
      <c r="BV298" s="88"/>
      <c r="BW298" s="89"/>
      <c r="BX298" s="89"/>
      <c r="BY298" s="89"/>
      <c r="BZ298" s="89"/>
      <c r="CA298" s="89"/>
      <c r="CB298" s="89"/>
      <c r="CC298" s="90"/>
      <c r="CD298" s="79"/>
      <c r="CE298" s="80"/>
      <c r="CF298" s="80"/>
      <c r="CG298" s="80"/>
      <c r="CH298" s="80"/>
      <c r="CI298" s="80"/>
      <c r="CJ298" s="80"/>
      <c r="CK298" s="80"/>
      <c r="CL298" s="80"/>
      <c r="CM298" s="80"/>
      <c r="CN298" s="81"/>
      <c r="CO298" s="79"/>
      <c r="CP298" s="80"/>
      <c r="CQ298" s="80"/>
      <c r="CR298" s="80"/>
      <c r="CS298" s="80"/>
      <c r="CT298" s="80"/>
      <c r="CU298" s="80"/>
      <c r="CV298" s="80"/>
      <c r="CW298" s="80"/>
      <c r="CX298" s="80"/>
      <c r="CY298" s="80"/>
      <c r="CZ298" s="81"/>
    </row>
    <row r="299" spans="2:104" ht="0.75" customHeight="1" x14ac:dyDescent="0.3">
      <c r="B299" s="31"/>
      <c r="C299" s="74"/>
      <c r="D299" s="75"/>
      <c r="E299" s="82"/>
      <c r="F299" s="83"/>
      <c r="G299" s="83"/>
      <c r="H299" s="83"/>
      <c r="I299" s="83"/>
      <c r="J299" s="83"/>
      <c r="K299" s="83"/>
      <c r="L299" s="83"/>
      <c r="M299" s="83"/>
      <c r="N299" s="84"/>
      <c r="O299" s="82"/>
      <c r="P299" s="83"/>
      <c r="Q299" s="83"/>
      <c r="R299" s="83"/>
      <c r="S299" s="83"/>
      <c r="T299" s="83"/>
      <c r="U299" s="83"/>
      <c r="V299" s="83"/>
      <c r="W299" s="83"/>
      <c r="X299" s="83"/>
      <c r="Y299" s="84"/>
      <c r="Z299" s="82"/>
      <c r="AA299" s="83"/>
      <c r="AB299" s="83"/>
      <c r="AC299" s="83"/>
      <c r="AD299" s="83"/>
      <c r="AE299" s="83"/>
      <c r="AF299" s="83"/>
      <c r="AG299" s="83"/>
      <c r="AH299" s="83"/>
      <c r="AI299" s="83"/>
      <c r="AJ299" s="83"/>
      <c r="AK299" s="83"/>
      <c r="AL299" s="83"/>
      <c r="AM299" s="84"/>
      <c r="AN299" s="82"/>
      <c r="AO299" s="83"/>
      <c r="AP299" s="83"/>
      <c r="AQ299" s="83"/>
      <c r="AR299" s="83"/>
      <c r="AS299" s="83"/>
      <c r="AT299" s="83"/>
      <c r="AU299" s="84"/>
      <c r="AV299" s="91"/>
      <c r="AW299" s="92"/>
      <c r="AX299" s="92"/>
      <c r="AY299" s="92"/>
      <c r="AZ299" s="92"/>
      <c r="BA299" s="92"/>
      <c r="BB299" s="92"/>
      <c r="BC299" s="93"/>
      <c r="BD299" s="107"/>
      <c r="BE299" s="107"/>
      <c r="BF299" s="107"/>
      <c r="BG299" s="107"/>
      <c r="BH299" s="107"/>
      <c r="BI299" s="107"/>
      <c r="BJ299" s="107"/>
      <c r="BK299" s="107"/>
      <c r="BL299" s="107"/>
      <c r="BM299" s="121"/>
      <c r="BN299" s="122"/>
      <c r="BO299" s="122"/>
      <c r="BP299" s="122"/>
      <c r="BQ299" s="122"/>
      <c r="BR299" s="122"/>
      <c r="BS299" s="122"/>
      <c r="BT299" s="122"/>
      <c r="BU299" s="122"/>
      <c r="BV299" s="91"/>
      <c r="BW299" s="92"/>
      <c r="BX299" s="92"/>
      <c r="BY299" s="92"/>
      <c r="BZ299" s="92"/>
      <c r="CA299" s="92"/>
      <c r="CB299" s="92"/>
      <c r="CC299" s="93"/>
      <c r="CD299" s="82"/>
      <c r="CE299" s="83"/>
      <c r="CF299" s="83"/>
      <c r="CG299" s="83"/>
      <c r="CH299" s="83"/>
      <c r="CI299" s="83"/>
      <c r="CJ299" s="83"/>
      <c r="CK299" s="83"/>
      <c r="CL299" s="83"/>
      <c r="CM299" s="83"/>
      <c r="CN299" s="84"/>
      <c r="CO299" s="82"/>
      <c r="CP299" s="83"/>
      <c r="CQ299" s="83"/>
      <c r="CR299" s="83"/>
      <c r="CS299" s="83"/>
      <c r="CT299" s="83"/>
      <c r="CU299" s="83"/>
      <c r="CV299" s="83"/>
      <c r="CW299" s="83"/>
      <c r="CX299" s="83"/>
      <c r="CY299" s="83"/>
      <c r="CZ299" s="84"/>
    </row>
    <row r="300" spans="2:104" ht="6.9" customHeight="1" x14ac:dyDescent="0.3">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1"/>
      <c r="BW300" s="21"/>
      <c r="BX300" s="21"/>
      <c r="BY300" s="21"/>
      <c r="BZ300" s="21"/>
      <c r="CA300" s="21"/>
      <c r="CB300" s="21"/>
      <c r="CC300" s="21"/>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row>
    <row r="301" spans="2:104" ht="15" customHeight="1" x14ac:dyDescent="0.3">
      <c r="B301" s="26"/>
      <c r="C301" s="70" t="s">
        <v>66</v>
      </c>
      <c r="D301" s="71"/>
      <c r="E301" s="76"/>
      <c r="F301" s="77"/>
      <c r="G301" s="77"/>
      <c r="H301" s="77"/>
      <c r="I301" s="77"/>
      <c r="J301" s="77"/>
      <c r="K301" s="77"/>
      <c r="L301" s="77"/>
      <c r="M301" s="77"/>
      <c r="N301" s="78"/>
      <c r="O301" s="76"/>
      <c r="P301" s="77"/>
      <c r="Q301" s="77"/>
      <c r="R301" s="77"/>
      <c r="S301" s="77"/>
      <c r="T301" s="77"/>
      <c r="U301" s="77"/>
      <c r="V301" s="77"/>
      <c r="W301" s="77"/>
      <c r="X301" s="77"/>
      <c r="Y301" s="78"/>
      <c r="Z301" s="76"/>
      <c r="AA301" s="77"/>
      <c r="AB301" s="77"/>
      <c r="AC301" s="77"/>
      <c r="AD301" s="77"/>
      <c r="AE301" s="77"/>
      <c r="AF301" s="77"/>
      <c r="AG301" s="77"/>
      <c r="AH301" s="77"/>
      <c r="AI301" s="77"/>
      <c r="AJ301" s="77"/>
      <c r="AK301" s="77"/>
      <c r="AL301" s="77"/>
      <c r="AM301" s="78"/>
      <c r="AN301" s="76"/>
      <c r="AO301" s="77"/>
      <c r="AP301" s="77"/>
      <c r="AQ301" s="77"/>
      <c r="AR301" s="77"/>
      <c r="AS301" s="77"/>
      <c r="AT301" s="77"/>
      <c r="AU301" s="78"/>
      <c r="AV301" s="85"/>
      <c r="AW301" s="86"/>
      <c r="AX301" s="86"/>
      <c r="AY301" s="86"/>
      <c r="AZ301" s="86"/>
      <c r="BA301" s="86"/>
      <c r="BB301" s="86"/>
      <c r="BC301" s="87"/>
      <c r="BD301" s="85"/>
      <c r="BE301" s="86"/>
      <c r="BF301" s="86"/>
      <c r="BG301" s="86"/>
      <c r="BH301" s="86"/>
      <c r="BI301" s="86"/>
      <c r="BJ301" s="86"/>
      <c r="BK301" s="86"/>
      <c r="BL301" s="87"/>
      <c r="BM301" s="117"/>
      <c r="BN301" s="118"/>
      <c r="BO301" s="118"/>
      <c r="BP301" s="118"/>
      <c r="BQ301" s="118"/>
      <c r="BR301" s="118"/>
      <c r="BS301" s="118"/>
      <c r="BT301" s="118"/>
      <c r="BU301" s="126"/>
      <c r="BV301" s="111" t="s">
        <v>30</v>
      </c>
      <c r="BW301" s="112"/>
      <c r="BX301" s="112"/>
      <c r="BY301" s="112"/>
      <c r="BZ301" s="112"/>
      <c r="CA301" s="112"/>
      <c r="CB301" s="112"/>
      <c r="CC301" s="113"/>
      <c r="CD301" s="76"/>
      <c r="CE301" s="77"/>
      <c r="CF301" s="77"/>
      <c r="CG301" s="77"/>
      <c r="CH301" s="77"/>
      <c r="CI301" s="77"/>
      <c r="CJ301" s="77"/>
      <c r="CK301" s="77"/>
      <c r="CL301" s="77"/>
      <c r="CM301" s="77"/>
      <c r="CN301" s="78"/>
      <c r="CO301" s="76"/>
      <c r="CP301" s="77"/>
      <c r="CQ301" s="77"/>
      <c r="CR301" s="77"/>
      <c r="CS301" s="77"/>
      <c r="CT301" s="77"/>
      <c r="CU301" s="77"/>
      <c r="CV301" s="77"/>
      <c r="CW301" s="77"/>
      <c r="CX301" s="77"/>
      <c r="CY301" s="77"/>
      <c r="CZ301" s="78"/>
    </row>
    <row r="302" spans="2:104" ht="15" customHeight="1" x14ac:dyDescent="0.3">
      <c r="B302" s="27"/>
      <c r="C302" s="72"/>
      <c r="D302" s="73"/>
      <c r="E302" s="79"/>
      <c r="F302" s="80"/>
      <c r="G302" s="80"/>
      <c r="H302" s="80"/>
      <c r="I302" s="80"/>
      <c r="J302" s="80"/>
      <c r="K302" s="80"/>
      <c r="L302" s="80"/>
      <c r="M302" s="80"/>
      <c r="N302" s="81"/>
      <c r="O302" s="79"/>
      <c r="P302" s="80"/>
      <c r="Q302" s="80"/>
      <c r="R302" s="80"/>
      <c r="S302" s="80"/>
      <c r="T302" s="80"/>
      <c r="U302" s="80"/>
      <c r="V302" s="80"/>
      <c r="W302" s="80"/>
      <c r="X302" s="80"/>
      <c r="Y302" s="81"/>
      <c r="Z302" s="79"/>
      <c r="AA302" s="80"/>
      <c r="AB302" s="80"/>
      <c r="AC302" s="80"/>
      <c r="AD302" s="80"/>
      <c r="AE302" s="80"/>
      <c r="AF302" s="80"/>
      <c r="AG302" s="80"/>
      <c r="AH302" s="80"/>
      <c r="AI302" s="80"/>
      <c r="AJ302" s="80"/>
      <c r="AK302" s="80"/>
      <c r="AL302" s="80"/>
      <c r="AM302" s="81"/>
      <c r="AN302" s="79"/>
      <c r="AO302" s="80"/>
      <c r="AP302" s="80"/>
      <c r="AQ302" s="80"/>
      <c r="AR302" s="80"/>
      <c r="AS302" s="80"/>
      <c r="AT302" s="80"/>
      <c r="AU302" s="81"/>
      <c r="AV302" s="88"/>
      <c r="AW302" s="89"/>
      <c r="AX302" s="89"/>
      <c r="AY302" s="89"/>
      <c r="AZ302" s="89"/>
      <c r="BA302" s="89"/>
      <c r="BB302" s="89"/>
      <c r="BC302" s="90"/>
      <c r="BD302" s="88"/>
      <c r="BE302" s="89"/>
      <c r="BF302" s="89"/>
      <c r="BG302" s="89"/>
      <c r="BH302" s="89"/>
      <c r="BI302" s="89"/>
      <c r="BJ302" s="89"/>
      <c r="BK302" s="89"/>
      <c r="BL302" s="90"/>
      <c r="BM302" s="119"/>
      <c r="BN302" s="120"/>
      <c r="BO302" s="120"/>
      <c r="BP302" s="120"/>
      <c r="BQ302" s="120"/>
      <c r="BR302" s="120"/>
      <c r="BS302" s="120"/>
      <c r="BT302" s="120"/>
      <c r="BU302" s="127"/>
      <c r="BV302" s="123"/>
      <c r="BW302" s="124"/>
      <c r="BX302" s="124"/>
      <c r="BY302" s="124"/>
      <c r="BZ302" s="124"/>
      <c r="CA302" s="124"/>
      <c r="CB302" s="124"/>
      <c r="CC302" s="125"/>
      <c r="CD302" s="79"/>
      <c r="CE302" s="80"/>
      <c r="CF302" s="80"/>
      <c r="CG302" s="80"/>
      <c r="CH302" s="80"/>
      <c r="CI302" s="80"/>
      <c r="CJ302" s="80"/>
      <c r="CK302" s="80"/>
      <c r="CL302" s="80"/>
      <c r="CM302" s="80"/>
      <c r="CN302" s="81"/>
      <c r="CO302" s="79"/>
      <c r="CP302" s="80"/>
      <c r="CQ302" s="80"/>
      <c r="CR302" s="80"/>
      <c r="CS302" s="80"/>
      <c r="CT302" s="80"/>
      <c r="CU302" s="80"/>
      <c r="CV302" s="80"/>
      <c r="CW302" s="80"/>
      <c r="CX302" s="80"/>
      <c r="CY302" s="80"/>
      <c r="CZ302" s="81"/>
    </row>
    <row r="303" spans="2:104" ht="15" customHeight="1" x14ac:dyDescent="0.3">
      <c r="B303" s="27"/>
      <c r="C303" s="72"/>
      <c r="D303" s="73"/>
      <c r="E303" s="79"/>
      <c r="F303" s="80"/>
      <c r="G303" s="80"/>
      <c r="H303" s="80"/>
      <c r="I303" s="80"/>
      <c r="J303" s="80"/>
      <c r="K303" s="80"/>
      <c r="L303" s="80"/>
      <c r="M303" s="80"/>
      <c r="N303" s="81"/>
      <c r="O303" s="79"/>
      <c r="P303" s="80"/>
      <c r="Q303" s="80"/>
      <c r="R303" s="80"/>
      <c r="S303" s="80"/>
      <c r="T303" s="80"/>
      <c r="U303" s="80"/>
      <c r="V303" s="80"/>
      <c r="W303" s="80"/>
      <c r="X303" s="80"/>
      <c r="Y303" s="81"/>
      <c r="Z303" s="79"/>
      <c r="AA303" s="80"/>
      <c r="AB303" s="80"/>
      <c r="AC303" s="80"/>
      <c r="AD303" s="80"/>
      <c r="AE303" s="80"/>
      <c r="AF303" s="80"/>
      <c r="AG303" s="80"/>
      <c r="AH303" s="80"/>
      <c r="AI303" s="80"/>
      <c r="AJ303" s="80"/>
      <c r="AK303" s="80"/>
      <c r="AL303" s="80"/>
      <c r="AM303" s="81"/>
      <c r="AN303" s="79"/>
      <c r="AO303" s="80"/>
      <c r="AP303" s="80"/>
      <c r="AQ303" s="80"/>
      <c r="AR303" s="80"/>
      <c r="AS303" s="80"/>
      <c r="AT303" s="80"/>
      <c r="AU303" s="81"/>
      <c r="AV303" s="88"/>
      <c r="AW303" s="89"/>
      <c r="AX303" s="89"/>
      <c r="AY303" s="89"/>
      <c r="AZ303" s="89"/>
      <c r="BA303" s="89"/>
      <c r="BB303" s="89"/>
      <c r="BC303" s="90"/>
      <c r="BD303" s="91"/>
      <c r="BE303" s="92"/>
      <c r="BF303" s="92"/>
      <c r="BG303" s="92"/>
      <c r="BH303" s="92"/>
      <c r="BI303" s="92"/>
      <c r="BJ303" s="92"/>
      <c r="BK303" s="92"/>
      <c r="BL303" s="93"/>
      <c r="BM303" s="119"/>
      <c r="BN303" s="120"/>
      <c r="BO303" s="120"/>
      <c r="BP303" s="120"/>
      <c r="BQ303" s="120"/>
      <c r="BR303" s="120"/>
      <c r="BS303" s="120"/>
      <c r="BT303" s="120"/>
      <c r="BU303" s="127"/>
      <c r="BV303" s="100"/>
      <c r="BW303" s="101"/>
      <c r="BX303" s="101"/>
      <c r="BY303" s="101"/>
      <c r="BZ303" s="101"/>
      <c r="CA303" s="101"/>
      <c r="CB303" s="101"/>
      <c r="CC303" s="102"/>
      <c r="CD303" s="79"/>
      <c r="CE303" s="80"/>
      <c r="CF303" s="80"/>
      <c r="CG303" s="80"/>
      <c r="CH303" s="80"/>
      <c r="CI303" s="80"/>
      <c r="CJ303" s="80"/>
      <c r="CK303" s="80"/>
      <c r="CL303" s="80"/>
      <c r="CM303" s="80"/>
      <c r="CN303" s="81"/>
      <c r="CO303" s="79"/>
      <c r="CP303" s="80"/>
      <c r="CQ303" s="80"/>
      <c r="CR303" s="80"/>
      <c r="CS303" s="80"/>
      <c r="CT303" s="80"/>
      <c r="CU303" s="80"/>
      <c r="CV303" s="80"/>
      <c r="CW303" s="80"/>
      <c r="CX303" s="80"/>
      <c r="CY303" s="80"/>
      <c r="CZ303" s="81"/>
    </row>
    <row r="304" spans="2:104" ht="15" customHeight="1" x14ac:dyDescent="0.3">
      <c r="B304" s="27"/>
      <c r="C304" s="72"/>
      <c r="D304" s="73"/>
      <c r="E304" s="79"/>
      <c r="F304" s="80"/>
      <c r="G304" s="80"/>
      <c r="H304" s="80"/>
      <c r="I304" s="80"/>
      <c r="J304" s="80"/>
      <c r="K304" s="80"/>
      <c r="L304" s="80"/>
      <c r="M304" s="80"/>
      <c r="N304" s="81"/>
      <c r="O304" s="79"/>
      <c r="P304" s="80"/>
      <c r="Q304" s="80"/>
      <c r="R304" s="80"/>
      <c r="S304" s="80"/>
      <c r="T304" s="80"/>
      <c r="U304" s="80"/>
      <c r="V304" s="80"/>
      <c r="W304" s="80"/>
      <c r="X304" s="80"/>
      <c r="Y304" s="81"/>
      <c r="Z304" s="79"/>
      <c r="AA304" s="80"/>
      <c r="AB304" s="80"/>
      <c r="AC304" s="80"/>
      <c r="AD304" s="80"/>
      <c r="AE304" s="80"/>
      <c r="AF304" s="80"/>
      <c r="AG304" s="80"/>
      <c r="AH304" s="80"/>
      <c r="AI304" s="80"/>
      <c r="AJ304" s="80"/>
      <c r="AK304" s="80"/>
      <c r="AL304" s="80"/>
      <c r="AM304" s="81"/>
      <c r="AN304" s="79"/>
      <c r="AO304" s="80"/>
      <c r="AP304" s="80"/>
      <c r="AQ304" s="80"/>
      <c r="AR304" s="80"/>
      <c r="AS304" s="80"/>
      <c r="AT304" s="80"/>
      <c r="AU304" s="81"/>
      <c r="AV304" s="88"/>
      <c r="AW304" s="89"/>
      <c r="AX304" s="89"/>
      <c r="AY304" s="89"/>
      <c r="AZ304" s="89"/>
      <c r="BA304" s="89"/>
      <c r="BB304" s="89"/>
      <c r="BC304" s="90"/>
      <c r="BD304" s="117"/>
      <c r="BE304" s="118"/>
      <c r="BF304" s="118"/>
      <c r="BG304" s="118"/>
      <c r="BH304" s="118"/>
      <c r="BI304" s="118"/>
      <c r="BJ304" s="118"/>
      <c r="BK304" s="118"/>
      <c r="BL304" s="126"/>
      <c r="BM304" s="119"/>
      <c r="BN304" s="120"/>
      <c r="BO304" s="120"/>
      <c r="BP304" s="120"/>
      <c r="BQ304" s="120"/>
      <c r="BR304" s="120"/>
      <c r="BS304" s="120"/>
      <c r="BT304" s="120"/>
      <c r="BU304" s="127"/>
      <c r="BV304" s="111" t="s">
        <v>31</v>
      </c>
      <c r="BW304" s="112"/>
      <c r="BX304" s="112"/>
      <c r="BY304" s="112"/>
      <c r="BZ304" s="112"/>
      <c r="CA304" s="112"/>
      <c r="CB304" s="112"/>
      <c r="CC304" s="113"/>
      <c r="CD304" s="79"/>
      <c r="CE304" s="80"/>
      <c r="CF304" s="80"/>
      <c r="CG304" s="80"/>
      <c r="CH304" s="80"/>
      <c r="CI304" s="80"/>
      <c r="CJ304" s="80"/>
      <c r="CK304" s="80"/>
      <c r="CL304" s="80"/>
      <c r="CM304" s="80"/>
      <c r="CN304" s="81"/>
      <c r="CO304" s="79"/>
      <c r="CP304" s="80"/>
      <c r="CQ304" s="80"/>
      <c r="CR304" s="80"/>
      <c r="CS304" s="80"/>
      <c r="CT304" s="80"/>
      <c r="CU304" s="80"/>
      <c r="CV304" s="80"/>
      <c r="CW304" s="80"/>
      <c r="CX304" s="80"/>
      <c r="CY304" s="80"/>
      <c r="CZ304" s="81"/>
    </row>
    <row r="305" spans="2:112" ht="15" customHeight="1" x14ac:dyDescent="0.3">
      <c r="B305" s="27"/>
      <c r="C305" s="72"/>
      <c r="D305" s="73"/>
      <c r="E305" s="79"/>
      <c r="F305" s="80"/>
      <c r="G305" s="80"/>
      <c r="H305" s="80"/>
      <c r="I305" s="80"/>
      <c r="J305" s="80"/>
      <c r="K305" s="80"/>
      <c r="L305" s="80"/>
      <c r="M305" s="80"/>
      <c r="N305" s="81"/>
      <c r="O305" s="79"/>
      <c r="P305" s="80"/>
      <c r="Q305" s="80"/>
      <c r="R305" s="80"/>
      <c r="S305" s="80"/>
      <c r="T305" s="80"/>
      <c r="U305" s="80"/>
      <c r="V305" s="80"/>
      <c r="W305" s="80"/>
      <c r="X305" s="80"/>
      <c r="Y305" s="81"/>
      <c r="Z305" s="79"/>
      <c r="AA305" s="80"/>
      <c r="AB305" s="80"/>
      <c r="AC305" s="80"/>
      <c r="AD305" s="80"/>
      <c r="AE305" s="80"/>
      <c r="AF305" s="80"/>
      <c r="AG305" s="80"/>
      <c r="AH305" s="80"/>
      <c r="AI305" s="80"/>
      <c r="AJ305" s="80"/>
      <c r="AK305" s="80"/>
      <c r="AL305" s="80"/>
      <c r="AM305" s="81"/>
      <c r="AN305" s="79"/>
      <c r="AO305" s="80"/>
      <c r="AP305" s="80"/>
      <c r="AQ305" s="80"/>
      <c r="AR305" s="80"/>
      <c r="AS305" s="80"/>
      <c r="AT305" s="80"/>
      <c r="AU305" s="81"/>
      <c r="AV305" s="88"/>
      <c r="AW305" s="89"/>
      <c r="AX305" s="89"/>
      <c r="AY305" s="89"/>
      <c r="AZ305" s="89"/>
      <c r="BA305" s="89"/>
      <c r="BB305" s="89"/>
      <c r="BC305" s="90"/>
      <c r="BD305" s="119"/>
      <c r="BE305" s="120"/>
      <c r="BF305" s="120"/>
      <c r="BG305" s="120"/>
      <c r="BH305" s="120"/>
      <c r="BI305" s="120"/>
      <c r="BJ305" s="120"/>
      <c r="BK305" s="120"/>
      <c r="BL305" s="127"/>
      <c r="BM305" s="119"/>
      <c r="BN305" s="120"/>
      <c r="BO305" s="120"/>
      <c r="BP305" s="120"/>
      <c r="BQ305" s="120"/>
      <c r="BR305" s="120"/>
      <c r="BS305" s="120"/>
      <c r="BT305" s="120"/>
      <c r="BU305" s="127"/>
      <c r="BV305" s="123"/>
      <c r="BW305" s="124"/>
      <c r="BX305" s="124"/>
      <c r="BY305" s="124"/>
      <c r="BZ305" s="124"/>
      <c r="CA305" s="124"/>
      <c r="CB305" s="124"/>
      <c r="CC305" s="125"/>
      <c r="CD305" s="79"/>
      <c r="CE305" s="80"/>
      <c r="CF305" s="80"/>
      <c r="CG305" s="80"/>
      <c r="CH305" s="80"/>
      <c r="CI305" s="80"/>
      <c r="CJ305" s="80"/>
      <c r="CK305" s="80"/>
      <c r="CL305" s="80"/>
      <c r="CM305" s="80"/>
      <c r="CN305" s="81"/>
      <c r="CO305" s="79"/>
      <c r="CP305" s="80"/>
      <c r="CQ305" s="80"/>
      <c r="CR305" s="80"/>
      <c r="CS305" s="80"/>
      <c r="CT305" s="80"/>
      <c r="CU305" s="80"/>
      <c r="CV305" s="80"/>
      <c r="CW305" s="80"/>
      <c r="CX305" s="80"/>
      <c r="CY305" s="80"/>
      <c r="CZ305" s="81"/>
    </row>
    <row r="306" spans="2:112" ht="15" customHeight="1" x14ac:dyDescent="0.3">
      <c r="B306" s="27"/>
      <c r="C306" s="72"/>
      <c r="D306" s="73"/>
      <c r="E306" s="79"/>
      <c r="F306" s="80"/>
      <c r="G306" s="80"/>
      <c r="H306" s="80"/>
      <c r="I306" s="80"/>
      <c r="J306" s="80"/>
      <c r="K306" s="80"/>
      <c r="L306" s="80"/>
      <c r="M306" s="80"/>
      <c r="N306" s="81"/>
      <c r="O306" s="79"/>
      <c r="P306" s="80"/>
      <c r="Q306" s="80"/>
      <c r="R306" s="80"/>
      <c r="S306" s="80"/>
      <c r="T306" s="80"/>
      <c r="U306" s="80"/>
      <c r="V306" s="80"/>
      <c r="W306" s="80"/>
      <c r="X306" s="80"/>
      <c r="Y306" s="81"/>
      <c r="Z306" s="79"/>
      <c r="AA306" s="80"/>
      <c r="AB306" s="80"/>
      <c r="AC306" s="80"/>
      <c r="AD306" s="80"/>
      <c r="AE306" s="80"/>
      <c r="AF306" s="80"/>
      <c r="AG306" s="80"/>
      <c r="AH306" s="80"/>
      <c r="AI306" s="80"/>
      <c r="AJ306" s="80"/>
      <c r="AK306" s="80"/>
      <c r="AL306" s="80"/>
      <c r="AM306" s="81"/>
      <c r="AN306" s="79"/>
      <c r="AO306" s="80"/>
      <c r="AP306" s="80"/>
      <c r="AQ306" s="80"/>
      <c r="AR306" s="80"/>
      <c r="AS306" s="80"/>
      <c r="AT306" s="80"/>
      <c r="AU306" s="81"/>
      <c r="AV306" s="88"/>
      <c r="AW306" s="89"/>
      <c r="AX306" s="89"/>
      <c r="AY306" s="89"/>
      <c r="AZ306" s="89"/>
      <c r="BA306" s="89"/>
      <c r="BB306" s="89"/>
      <c r="BC306" s="90"/>
      <c r="BD306" s="119"/>
      <c r="BE306" s="120"/>
      <c r="BF306" s="120"/>
      <c r="BG306" s="120"/>
      <c r="BH306" s="120"/>
      <c r="BI306" s="120"/>
      <c r="BJ306" s="120"/>
      <c r="BK306" s="120"/>
      <c r="BL306" s="127"/>
      <c r="BM306" s="119"/>
      <c r="BN306" s="120"/>
      <c r="BO306" s="120"/>
      <c r="BP306" s="120"/>
      <c r="BQ306" s="120"/>
      <c r="BR306" s="120"/>
      <c r="BS306" s="120"/>
      <c r="BT306" s="120"/>
      <c r="BU306" s="127"/>
      <c r="BV306" s="100"/>
      <c r="BW306" s="101"/>
      <c r="BX306" s="101"/>
      <c r="BY306" s="101"/>
      <c r="BZ306" s="101"/>
      <c r="CA306" s="101"/>
      <c r="CB306" s="101"/>
      <c r="CC306" s="102"/>
      <c r="CD306" s="79"/>
      <c r="CE306" s="80"/>
      <c r="CF306" s="80"/>
      <c r="CG306" s="80"/>
      <c r="CH306" s="80"/>
      <c r="CI306" s="80"/>
      <c r="CJ306" s="80"/>
      <c r="CK306" s="80"/>
      <c r="CL306" s="80"/>
      <c r="CM306" s="80"/>
      <c r="CN306" s="81"/>
      <c r="CO306" s="79"/>
      <c r="CP306" s="80"/>
      <c r="CQ306" s="80"/>
      <c r="CR306" s="80"/>
      <c r="CS306" s="80"/>
      <c r="CT306" s="80"/>
      <c r="CU306" s="80"/>
      <c r="CV306" s="80"/>
      <c r="CW306" s="80"/>
      <c r="CX306" s="80"/>
      <c r="CY306" s="80"/>
      <c r="CZ306" s="81"/>
    </row>
    <row r="307" spans="2:112" ht="15" customHeight="1" x14ac:dyDescent="0.3">
      <c r="B307" s="31"/>
      <c r="C307" s="74"/>
      <c r="D307" s="75"/>
      <c r="E307" s="82"/>
      <c r="F307" s="83"/>
      <c r="G307" s="83"/>
      <c r="H307" s="83"/>
      <c r="I307" s="83"/>
      <c r="J307" s="83"/>
      <c r="K307" s="83"/>
      <c r="L307" s="83"/>
      <c r="M307" s="83"/>
      <c r="N307" s="84"/>
      <c r="O307" s="82"/>
      <c r="P307" s="83"/>
      <c r="Q307" s="83"/>
      <c r="R307" s="83"/>
      <c r="S307" s="83"/>
      <c r="T307" s="83"/>
      <c r="U307" s="83"/>
      <c r="V307" s="83"/>
      <c r="W307" s="83"/>
      <c r="X307" s="83"/>
      <c r="Y307" s="84"/>
      <c r="Z307" s="82"/>
      <c r="AA307" s="83"/>
      <c r="AB307" s="83"/>
      <c r="AC307" s="83"/>
      <c r="AD307" s="83"/>
      <c r="AE307" s="83"/>
      <c r="AF307" s="83"/>
      <c r="AG307" s="83"/>
      <c r="AH307" s="83"/>
      <c r="AI307" s="83"/>
      <c r="AJ307" s="83"/>
      <c r="AK307" s="83"/>
      <c r="AL307" s="83"/>
      <c r="AM307" s="84"/>
      <c r="AN307" s="82"/>
      <c r="AO307" s="83"/>
      <c r="AP307" s="83"/>
      <c r="AQ307" s="83"/>
      <c r="AR307" s="83"/>
      <c r="AS307" s="83"/>
      <c r="AT307" s="83"/>
      <c r="AU307" s="84"/>
      <c r="AV307" s="91"/>
      <c r="AW307" s="92"/>
      <c r="AX307" s="92"/>
      <c r="AY307" s="92"/>
      <c r="AZ307" s="92"/>
      <c r="BA307" s="92"/>
      <c r="BB307" s="92"/>
      <c r="BC307" s="93"/>
      <c r="BD307" s="121"/>
      <c r="BE307" s="122"/>
      <c r="BF307" s="122"/>
      <c r="BG307" s="122"/>
      <c r="BH307" s="122"/>
      <c r="BI307" s="122"/>
      <c r="BJ307" s="122"/>
      <c r="BK307" s="122"/>
      <c r="BL307" s="128"/>
      <c r="BM307" s="121"/>
      <c r="BN307" s="122"/>
      <c r="BO307" s="122"/>
      <c r="BP307" s="122"/>
      <c r="BQ307" s="122"/>
      <c r="BR307" s="122"/>
      <c r="BS307" s="122"/>
      <c r="BT307" s="122"/>
      <c r="BU307" s="128"/>
      <c r="BV307" s="100"/>
      <c r="BW307" s="101"/>
      <c r="BX307" s="101"/>
      <c r="BY307" s="101"/>
      <c r="BZ307" s="101"/>
      <c r="CA307" s="101"/>
      <c r="CB307" s="101"/>
      <c r="CC307" s="102"/>
      <c r="CD307" s="82"/>
      <c r="CE307" s="83"/>
      <c r="CF307" s="83"/>
      <c r="CG307" s="83"/>
      <c r="CH307" s="83"/>
      <c r="CI307" s="83"/>
      <c r="CJ307" s="83"/>
      <c r="CK307" s="83"/>
      <c r="CL307" s="83"/>
      <c r="CM307" s="83"/>
      <c r="CN307" s="84"/>
      <c r="CO307" s="82"/>
      <c r="CP307" s="83"/>
      <c r="CQ307" s="83"/>
      <c r="CR307" s="83"/>
      <c r="CS307" s="83"/>
      <c r="CT307" s="83"/>
      <c r="CU307" s="83"/>
      <c r="CV307" s="83"/>
      <c r="CW307" s="83"/>
      <c r="CX307" s="83"/>
      <c r="CY307" s="83"/>
      <c r="CZ307" s="84"/>
    </row>
    <row r="308" spans="2:112" ht="6.9" customHeight="1" x14ac:dyDescent="0.3">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1"/>
      <c r="BW308" s="21"/>
      <c r="BX308" s="21"/>
      <c r="BY308" s="21"/>
      <c r="BZ308" s="21"/>
      <c r="CA308" s="21"/>
      <c r="CB308" s="21"/>
      <c r="CC308" s="21"/>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row>
    <row r="309" spans="2:112" ht="15" customHeight="1" x14ac:dyDescent="0.3">
      <c r="B309" s="108" t="s">
        <v>67</v>
      </c>
      <c r="C309" s="70"/>
      <c r="D309" s="71"/>
      <c r="E309" s="76"/>
      <c r="F309" s="77"/>
      <c r="G309" s="77"/>
      <c r="H309" s="77"/>
      <c r="I309" s="77"/>
      <c r="J309" s="77"/>
      <c r="K309" s="77"/>
      <c r="L309" s="77"/>
      <c r="M309" s="77"/>
      <c r="N309" s="78"/>
      <c r="O309" s="76"/>
      <c r="P309" s="77"/>
      <c r="Q309" s="77"/>
      <c r="R309" s="77"/>
      <c r="S309" s="77"/>
      <c r="T309" s="77"/>
      <c r="U309" s="77"/>
      <c r="V309" s="77"/>
      <c r="W309" s="77"/>
      <c r="X309" s="77"/>
      <c r="Y309" s="78"/>
      <c r="Z309" s="76"/>
      <c r="AA309" s="77"/>
      <c r="AB309" s="77"/>
      <c r="AC309" s="77"/>
      <c r="AD309" s="77"/>
      <c r="AE309" s="77"/>
      <c r="AF309" s="77"/>
      <c r="AG309" s="77"/>
      <c r="AH309" s="77"/>
      <c r="AI309" s="77"/>
      <c r="AJ309" s="77"/>
      <c r="AK309" s="77"/>
      <c r="AL309" s="77"/>
      <c r="AM309" s="78"/>
      <c r="AN309" s="76"/>
      <c r="AO309" s="77"/>
      <c r="AP309" s="77"/>
      <c r="AQ309" s="77"/>
      <c r="AR309" s="77"/>
      <c r="AS309" s="77"/>
      <c r="AT309" s="77"/>
      <c r="AU309" s="78"/>
      <c r="AV309" s="85"/>
      <c r="AW309" s="86"/>
      <c r="AX309" s="86"/>
      <c r="AY309" s="86"/>
      <c r="AZ309" s="86"/>
      <c r="BA309" s="86"/>
      <c r="BB309" s="86"/>
      <c r="BC309" s="87"/>
      <c r="BD309" s="85"/>
      <c r="BE309" s="86"/>
      <c r="BF309" s="86"/>
      <c r="BG309" s="86"/>
      <c r="BH309" s="86"/>
      <c r="BI309" s="86"/>
      <c r="BJ309" s="86"/>
      <c r="BK309" s="86"/>
      <c r="BL309" s="87"/>
      <c r="BM309" s="117"/>
      <c r="BN309" s="118"/>
      <c r="BO309" s="118"/>
      <c r="BP309" s="118"/>
      <c r="BQ309" s="118"/>
      <c r="BR309" s="118"/>
      <c r="BS309" s="118"/>
      <c r="BT309" s="118"/>
      <c r="BU309" s="118"/>
      <c r="BV309" s="111" t="s">
        <v>30</v>
      </c>
      <c r="BW309" s="112"/>
      <c r="BX309" s="112"/>
      <c r="BY309" s="112"/>
      <c r="BZ309" s="112"/>
      <c r="CA309" s="112"/>
      <c r="CB309" s="112"/>
      <c r="CC309" s="113"/>
      <c r="CD309" s="76"/>
      <c r="CE309" s="77"/>
      <c r="CF309" s="77"/>
      <c r="CG309" s="77"/>
      <c r="CH309" s="77"/>
      <c r="CI309" s="77"/>
      <c r="CJ309" s="77"/>
      <c r="CK309" s="77"/>
      <c r="CL309" s="77"/>
      <c r="CM309" s="77"/>
      <c r="CN309" s="78"/>
      <c r="CO309" s="76"/>
      <c r="CP309" s="77"/>
      <c r="CQ309" s="77"/>
      <c r="CR309" s="77"/>
      <c r="CS309" s="77"/>
      <c r="CT309" s="77"/>
      <c r="CU309" s="77"/>
      <c r="CV309" s="77"/>
      <c r="CW309" s="77"/>
      <c r="CX309" s="77"/>
      <c r="CY309" s="77"/>
      <c r="CZ309" s="78"/>
      <c r="DA309" s="94" t="s">
        <v>33</v>
      </c>
      <c r="DB309" s="95"/>
      <c r="DC309" s="95"/>
      <c r="DD309" s="95"/>
      <c r="DE309" s="95"/>
      <c r="DF309" s="95"/>
      <c r="DG309" s="95"/>
      <c r="DH309" s="96"/>
    </row>
    <row r="310" spans="2:112" ht="15" customHeight="1" x14ac:dyDescent="0.3">
      <c r="B310" s="109"/>
      <c r="C310" s="72"/>
      <c r="D310" s="73"/>
      <c r="E310" s="79"/>
      <c r="F310" s="80"/>
      <c r="G310" s="80"/>
      <c r="H310" s="80"/>
      <c r="I310" s="80"/>
      <c r="J310" s="80"/>
      <c r="K310" s="80"/>
      <c r="L310" s="80"/>
      <c r="M310" s="80"/>
      <c r="N310" s="81"/>
      <c r="O310" s="79"/>
      <c r="P310" s="80"/>
      <c r="Q310" s="80"/>
      <c r="R310" s="80"/>
      <c r="S310" s="80"/>
      <c r="T310" s="80"/>
      <c r="U310" s="80"/>
      <c r="V310" s="80"/>
      <c r="W310" s="80"/>
      <c r="X310" s="80"/>
      <c r="Y310" s="81"/>
      <c r="Z310" s="79"/>
      <c r="AA310" s="80"/>
      <c r="AB310" s="80"/>
      <c r="AC310" s="80"/>
      <c r="AD310" s="80"/>
      <c r="AE310" s="80"/>
      <c r="AF310" s="80"/>
      <c r="AG310" s="80"/>
      <c r="AH310" s="80"/>
      <c r="AI310" s="80"/>
      <c r="AJ310" s="80"/>
      <c r="AK310" s="80"/>
      <c r="AL310" s="80"/>
      <c r="AM310" s="81"/>
      <c r="AN310" s="79"/>
      <c r="AO310" s="80"/>
      <c r="AP310" s="80"/>
      <c r="AQ310" s="80"/>
      <c r="AR310" s="80"/>
      <c r="AS310" s="80"/>
      <c r="AT310" s="80"/>
      <c r="AU310" s="81"/>
      <c r="AV310" s="88"/>
      <c r="AW310" s="89"/>
      <c r="AX310" s="89"/>
      <c r="AY310" s="89"/>
      <c r="AZ310" s="89"/>
      <c r="BA310" s="89"/>
      <c r="BB310" s="89"/>
      <c r="BC310" s="90"/>
      <c r="BD310" s="88"/>
      <c r="BE310" s="89"/>
      <c r="BF310" s="89"/>
      <c r="BG310" s="89"/>
      <c r="BH310" s="89"/>
      <c r="BI310" s="89"/>
      <c r="BJ310" s="89"/>
      <c r="BK310" s="89"/>
      <c r="BL310" s="90"/>
      <c r="BM310" s="119"/>
      <c r="BN310" s="120"/>
      <c r="BO310" s="120"/>
      <c r="BP310" s="120"/>
      <c r="BQ310" s="120"/>
      <c r="BR310" s="120"/>
      <c r="BS310" s="120"/>
      <c r="BT310" s="120"/>
      <c r="BU310" s="120"/>
      <c r="BV310" s="123"/>
      <c r="BW310" s="124"/>
      <c r="BX310" s="124"/>
      <c r="BY310" s="124"/>
      <c r="BZ310" s="124"/>
      <c r="CA310" s="124"/>
      <c r="CB310" s="124"/>
      <c r="CC310" s="125"/>
      <c r="CD310" s="79"/>
      <c r="CE310" s="80"/>
      <c r="CF310" s="80"/>
      <c r="CG310" s="80"/>
      <c r="CH310" s="80"/>
      <c r="CI310" s="80"/>
      <c r="CJ310" s="80"/>
      <c r="CK310" s="80"/>
      <c r="CL310" s="80"/>
      <c r="CM310" s="80"/>
      <c r="CN310" s="81"/>
      <c r="CO310" s="79"/>
      <c r="CP310" s="80"/>
      <c r="CQ310" s="80"/>
      <c r="CR310" s="80"/>
      <c r="CS310" s="80"/>
      <c r="CT310" s="80"/>
      <c r="CU310" s="80"/>
      <c r="CV310" s="80"/>
      <c r="CW310" s="80"/>
      <c r="CX310" s="80"/>
      <c r="CY310" s="80"/>
      <c r="CZ310" s="81"/>
      <c r="DA310" s="97" t="s">
        <v>34</v>
      </c>
      <c r="DB310" s="98"/>
      <c r="DC310" s="98"/>
      <c r="DD310" s="98"/>
      <c r="DE310" s="98"/>
      <c r="DF310" s="98"/>
      <c r="DG310" s="98"/>
      <c r="DH310" s="99"/>
    </row>
    <row r="311" spans="2:112" ht="15" customHeight="1" x14ac:dyDescent="0.3">
      <c r="B311" s="109"/>
      <c r="C311" s="72"/>
      <c r="D311" s="73"/>
      <c r="E311" s="79"/>
      <c r="F311" s="80"/>
      <c r="G311" s="80"/>
      <c r="H311" s="80"/>
      <c r="I311" s="80"/>
      <c r="J311" s="80"/>
      <c r="K311" s="80"/>
      <c r="L311" s="80"/>
      <c r="M311" s="80"/>
      <c r="N311" s="81"/>
      <c r="O311" s="79"/>
      <c r="P311" s="80"/>
      <c r="Q311" s="80"/>
      <c r="R311" s="80"/>
      <c r="S311" s="80"/>
      <c r="T311" s="80"/>
      <c r="U311" s="80"/>
      <c r="V311" s="80"/>
      <c r="W311" s="80"/>
      <c r="X311" s="80"/>
      <c r="Y311" s="81"/>
      <c r="Z311" s="79"/>
      <c r="AA311" s="80"/>
      <c r="AB311" s="80"/>
      <c r="AC311" s="80"/>
      <c r="AD311" s="80"/>
      <c r="AE311" s="80"/>
      <c r="AF311" s="80"/>
      <c r="AG311" s="80"/>
      <c r="AH311" s="80"/>
      <c r="AI311" s="80"/>
      <c r="AJ311" s="80"/>
      <c r="AK311" s="80"/>
      <c r="AL311" s="80"/>
      <c r="AM311" s="81"/>
      <c r="AN311" s="79"/>
      <c r="AO311" s="80"/>
      <c r="AP311" s="80"/>
      <c r="AQ311" s="80"/>
      <c r="AR311" s="80"/>
      <c r="AS311" s="80"/>
      <c r="AT311" s="80"/>
      <c r="AU311" s="81"/>
      <c r="AV311" s="88"/>
      <c r="AW311" s="89"/>
      <c r="AX311" s="89"/>
      <c r="AY311" s="89"/>
      <c r="AZ311" s="89"/>
      <c r="BA311" s="89"/>
      <c r="BB311" s="89"/>
      <c r="BC311" s="90"/>
      <c r="BD311" s="91"/>
      <c r="BE311" s="92"/>
      <c r="BF311" s="92"/>
      <c r="BG311" s="92"/>
      <c r="BH311" s="92"/>
      <c r="BI311" s="92"/>
      <c r="BJ311" s="92"/>
      <c r="BK311" s="92"/>
      <c r="BL311" s="93"/>
      <c r="BM311" s="119"/>
      <c r="BN311" s="120"/>
      <c r="BO311" s="120"/>
      <c r="BP311" s="120"/>
      <c r="BQ311" s="120"/>
      <c r="BR311" s="120"/>
      <c r="BS311" s="120"/>
      <c r="BT311" s="120"/>
      <c r="BU311" s="120"/>
      <c r="BV311" s="100"/>
      <c r="BW311" s="101"/>
      <c r="BX311" s="101"/>
      <c r="BY311" s="101"/>
      <c r="BZ311" s="101"/>
      <c r="CA311" s="101"/>
      <c r="CB311" s="101"/>
      <c r="CC311" s="102"/>
      <c r="CD311" s="79"/>
      <c r="CE311" s="80"/>
      <c r="CF311" s="80"/>
      <c r="CG311" s="80"/>
      <c r="CH311" s="80"/>
      <c r="CI311" s="80"/>
      <c r="CJ311" s="80"/>
      <c r="CK311" s="80"/>
      <c r="CL311" s="80"/>
      <c r="CM311" s="80"/>
      <c r="CN311" s="81"/>
      <c r="CO311" s="79"/>
      <c r="CP311" s="80"/>
      <c r="CQ311" s="80"/>
      <c r="CR311" s="80"/>
      <c r="CS311" s="80"/>
      <c r="CT311" s="80"/>
      <c r="CU311" s="80"/>
      <c r="CV311" s="80"/>
      <c r="CW311" s="80"/>
      <c r="CX311" s="80"/>
      <c r="CY311" s="80"/>
      <c r="CZ311" s="81"/>
      <c r="DA311" s="103"/>
      <c r="DB311" s="104"/>
      <c r="DC311" s="104"/>
      <c r="DD311" s="104"/>
      <c r="DE311" s="104"/>
      <c r="DF311" s="104"/>
      <c r="DG311" s="104"/>
      <c r="DH311" s="105"/>
    </row>
    <row r="312" spans="2:112" ht="15" customHeight="1" x14ac:dyDescent="0.3">
      <c r="B312" s="109"/>
      <c r="C312" s="72"/>
      <c r="D312" s="73"/>
      <c r="E312" s="79"/>
      <c r="F312" s="80"/>
      <c r="G312" s="80"/>
      <c r="H312" s="80"/>
      <c r="I312" s="80"/>
      <c r="J312" s="80"/>
      <c r="K312" s="80"/>
      <c r="L312" s="80"/>
      <c r="M312" s="80"/>
      <c r="N312" s="81"/>
      <c r="O312" s="79"/>
      <c r="P312" s="80"/>
      <c r="Q312" s="80"/>
      <c r="R312" s="80"/>
      <c r="S312" s="80"/>
      <c r="T312" s="80"/>
      <c r="U312" s="80"/>
      <c r="V312" s="80"/>
      <c r="W312" s="80"/>
      <c r="X312" s="80"/>
      <c r="Y312" s="81"/>
      <c r="Z312" s="79"/>
      <c r="AA312" s="80"/>
      <c r="AB312" s="80"/>
      <c r="AC312" s="80"/>
      <c r="AD312" s="80"/>
      <c r="AE312" s="80"/>
      <c r="AF312" s="80"/>
      <c r="AG312" s="80"/>
      <c r="AH312" s="80"/>
      <c r="AI312" s="80"/>
      <c r="AJ312" s="80"/>
      <c r="AK312" s="80"/>
      <c r="AL312" s="80"/>
      <c r="AM312" s="81"/>
      <c r="AN312" s="79"/>
      <c r="AO312" s="80"/>
      <c r="AP312" s="80"/>
      <c r="AQ312" s="80"/>
      <c r="AR312" s="80"/>
      <c r="AS312" s="80"/>
      <c r="AT312" s="80"/>
      <c r="AU312" s="81"/>
      <c r="AV312" s="88"/>
      <c r="AW312" s="89"/>
      <c r="AX312" s="89"/>
      <c r="AY312" s="89"/>
      <c r="AZ312" s="89"/>
      <c r="BA312" s="89"/>
      <c r="BB312" s="89"/>
      <c r="BC312" s="90"/>
      <c r="BD312" s="106"/>
      <c r="BE312" s="106"/>
      <c r="BF312" s="106"/>
      <c r="BG312" s="106"/>
      <c r="BH312" s="106"/>
      <c r="BI312" s="106"/>
      <c r="BJ312" s="106"/>
      <c r="BK312" s="106"/>
      <c r="BL312" s="106"/>
      <c r="BM312" s="119"/>
      <c r="BN312" s="120"/>
      <c r="BO312" s="120"/>
      <c r="BP312" s="120"/>
      <c r="BQ312" s="120"/>
      <c r="BR312" s="120"/>
      <c r="BS312" s="120"/>
      <c r="BT312" s="120"/>
      <c r="BU312" s="120"/>
      <c r="BV312" s="111" t="s">
        <v>31</v>
      </c>
      <c r="BW312" s="112"/>
      <c r="BX312" s="112"/>
      <c r="BY312" s="112"/>
      <c r="BZ312" s="112"/>
      <c r="CA312" s="112"/>
      <c r="CB312" s="112"/>
      <c r="CC312" s="113"/>
      <c r="CD312" s="79"/>
      <c r="CE312" s="80"/>
      <c r="CF312" s="80"/>
      <c r="CG312" s="80"/>
      <c r="CH312" s="80"/>
      <c r="CI312" s="80"/>
      <c r="CJ312" s="80"/>
      <c r="CK312" s="80"/>
      <c r="CL312" s="80"/>
      <c r="CM312" s="80"/>
      <c r="CN312" s="81"/>
      <c r="CO312" s="79"/>
      <c r="CP312" s="80"/>
      <c r="CQ312" s="80"/>
      <c r="CR312" s="80"/>
      <c r="CS312" s="80"/>
      <c r="CT312" s="80"/>
      <c r="CU312" s="80"/>
      <c r="CV312" s="80"/>
      <c r="CW312" s="80"/>
      <c r="CX312" s="80"/>
      <c r="CY312" s="80"/>
      <c r="CZ312" s="81"/>
    </row>
    <row r="313" spans="2:112" ht="15" customHeight="1" x14ac:dyDescent="0.3">
      <c r="B313" s="109"/>
      <c r="C313" s="72"/>
      <c r="D313" s="73"/>
      <c r="E313" s="79"/>
      <c r="F313" s="80"/>
      <c r="G313" s="80"/>
      <c r="H313" s="80"/>
      <c r="I313" s="80"/>
      <c r="J313" s="80"/>
      <c r="K313" s="80"/>
      <c r="L313" s="80"/>
      <c r="M313" s="80"/>
      <c r="N313" s="81"/>
      <c r="O313" s="79"/>
      <c r="P313" s="80"/>
      <c r="Q313" s="80"/>
      <c r="R313" s="80"/>
      <c r="S313" s="80"/>
      <c r="T313" s="80"/>
      <c r="U313" s="80"/>
      <c r="V313" s="80"/>
      <c r="W313" s="80"/>
      <c r="X313" s="80"/>
      <c r="Y313" s="81"/>
      <c r="Z313" s="79"/>
      <c r="AA313" s="80"/>
      <c r="AB313" s="80"/>
      <c r="AC313" s="80"/>
      <c r="AD313" s="80"/>
      <c r="AE313" s="80"/>
      <c r="AF313" s="80"/>
      <c r="AG313" s="80"/>
      <c r="AH313" s="80"/>
      <c r="AI313" s="80"/>
      <c r="AJ313" s="80"/>
      <c r="AK313" s="80"/>
      <c r="AL313" s="80"/>
      <c r="AM313" s="81"/>
      <c r="AN313" s="79"/>
      <c r="AO313" s="80"/>
      <c r="AP313" s="80"/>
      <c r="AQ313" s="80"/>
      <c r="AR313" s="80"/>
      <c r="AS313" s="80"/>
      <c r="AT313" s="80"/>
      <c r="AU313" s="81"/>
      <c r="AV313" s="88"/>
      <c r="AW313" s="89"/>
      <c r="AX313" s="89"/>
      <c r="AY313" s="89"/>
      <c r="AZ313" s="89"/>
      <c r="BA313" s="89"/>
      <c r="BB313" s="89"/>
      <c r="BC313" s="90"/>
      <c r="BD313" s="107"/>
      <c r="BE313" s="107"/>
      <c r="BF313" s="107"/>
      <c r="BG313" s="107"/>
      <c r="BH313" s="107"/>
      <c r="BI313" s="107"/>
      <c r="BJ313" s="107"/>
      <c r="BK313" s="107"/>
      <c r="BL313" s="107"/>
      <c r="BM313" s="119"/>
      <c r="BN313" s="120"/>
      <c r="BO313" s="120"/>
      <c r="BP313" s="120"/>
      <c r="BQ313" s="120"/>
      <c r="BR313" s="120"/>
      <c r="BS313" s="120"/>
      <c r="BT313" s="120"/>
      <c r="BU313" s="120"/>
      <c r="BV313" s="114"/>
      <c r="BW313" s="115"/>
      <c r="BX313" s="115"/>
      <c r="BY313" s="115"/>
      <c r="BZ313" s="115"/>
      <c r="CA313" s="115"/>
      <c r="CB313" s="115"/>
      <c r="CC313" s="116"/>
      <c r="CD313" s="79"/>
      <c r="CE313" s="80"/>
      <c r="CF313" s="80"/>
      <c r="CG313" s="80"/>
      <c r="CH313" s="80"/>
      <c r="CI313" s="80"/>
      <c r="CJ313" s="80"/>
      <c r="CK313" s="80"/>
      <c r="CL313" s="80"/>
      <c r="CM313" s="80"/>
      <c r="CN313" s="81"/>
      <c r="CO313" s="79"/>
      <c r="CP313" s="80"/>
      <c r="CQ313" s="80"/>
      <c r="CR313" s="80"/>
      <c r="CS313" s="80"/>
      <c r="CT313" s="80"/>
      <c r="CU313" s="80"/>
      <c r="CV313" s="80"/>
      <c r="CW313" s="80"/>
      <c r="CX313" s="80"/>
      <c r="CY313" s="80"/>
      <c r="CZ313" s="81"/>
    </row>
    <row r="314" spans="2:112" ht="15" customHeight="1" x14ac:dyDescent="0.3">
      <c r="B314" s="109"/>
      <c r="C314" s="72"/>
      <c r="D314" s="73"/>
      <c r="E314" s="79"/>
      <c r="F314" s="80"/>
      <c r="G314" s="80"/>
      <c r="H314" s="80"/>
      <c r="I314" s="80"/>
      <c r="J314" s="80"/>
      <c r="K314" s="80"/>
      <c r="L314" s="80"/>
      <c r="M314" s="80"/>
      <c r="N314" s="81"/>
      <c r="O314" s="79"/>
      <c r="P314" s="80"/>
      <c r="Q314" s="80"/>
      <c r="R314" s="80"/>
      <c r="S314" s="80"/>
      <c r="T314" s="80"/>
      <c r="U314" s="80"/>
      <c r="V314" s="80"/>
      <c r="W314" s="80"/>
      <c r="X314" s="80"/>
      <c r="Y314" s="81"/>
      <c r="Z314" s="79"/>
      <c r="AA314" s="80"/>
      <c r="AB314" s="80"/>
      <c r="AC314" s="80"/>
      <c r="AD314" s="80"/>
      <c r="AE314" s="80"/>
      <c r="AF314" s="80"/>
      <c r="AG314" s="80"/>
      <c r="AH314" s="80"/>
      <c r="AI314" s="80"/>
      <c r="AJ314" s="80"/>
      <c r="AK314" s="80"/>
      <c r="AL314" s="80"/>
      <c r="AM314" s="81"/>
      <c r="AN314" s="79"/>
      <c r="AO314" s="80"/>
      <c r="AP314" s="80"/>
      <c r="AQ314" s="80"/>
      <c r="AR314" s="80"/>
      <c r="AS314" s="80"/>
      <c r="AT314" s="80"/>
      <c r="AU314" s="81"/>
      <c r="AV314" s="88"/>
      <c r="AW314" s="89"/>
      <c r="AX314" s="89"/>
      <c r="AY314" s="89"/>
      <c r="AZ314" s="89"/>
      <c r="BA314" s="89"/>
      <c r="BB314" s="89"/>
      <c r="BC314" s="90"/>
      <c r="BD314" s="107"/>
      <c r="BE314" s="107"/>
      <c r="BF314" s="107"/>
      <c r="BG314" s="107"/>
      <c r="BH314" s="107"/>
      <c r="BI314" s="107"/>
      <c r="BJ314" s="107"/>
      <c r="BK314" s="107"/>
      <c r="BL314" s="107"/>
      <c r="BM314" s="119"/>
      <c r="BN314" s="120"/>
      <c r="BO314" s="120"/>
      <c r="BP314" s="120"/>
      <c r="BQ314" s="120"/>
      <c r="BR314" s="120"/>
      <c r="BS314" s="120"/>
      <c r="BT314" s="120"/>
      <c r="BU314" s="120"/>
      <c r="BV314" s="100"/>
      <c r="BW314" s="101"/>
      <c r="BX314" s="101"/>
      <c r="BY314" s="101"/>
      <c r="BZ314" s="101"/>
      <c r="CA314" s="101"/>
      <c r="CB314" s="101"/>
      <c r="CC314" s="102"/>
      <c r="CD314" s="79"/>
      <c r="CE314" s="80"/>
      <c r="CF314" s="80"/>
      <c r="CG314" s="80"/>
      <c r="CH314" s="80"/>
      <c r="CI314" s="80"/>
      <c r="CJ314" s="80"/>
      <c r="CK314" s="80"/>
      <c r="CL314" s="80"/>
      <c r="CM314" s="80"/>
      <c r="CN314" s="81"/>
      <c r="CO314" s="79"/>
      <c r="CP314" s="80"/>
      <c r="CQ314" s="80"/>
      <c r="CR314" s="80"/>
      <c r="CS314" s="80"/>
      <c r="CT314" s="80"/>
      <c r="CU314" s="80"/>
      <c r="CV314" s="80"/>
      <c r="CW314" s="80"/>
      <c r="CX314" s="80"/>
      <c r="CY314" s="80"/>
      <c r="CZ314" s="81"/>
    </row>
    <row r="315" spans="2:112" ht="15" customHeight="1" x14ac:dyDescent="0.3">
      <c r="B315" s="110"/>
      <c r="C315" s="74"/>
      <c r="D315" s="75"/>
      <c r="E315" s="82"/>
      <c r="F315" s="83"/>
      <c r="G315" s="83"/>
      <c r="H315" s="83"/>
      <c r="I315" s="83"/>
      <c r="J315" s="83"/>
      <c r="K315" s="83"/>
      <c r="L315" s="83"/>
      <c r="M315" s="83"/>
      <c r="N315" s="84"/>
      <c r="O315" s="82"/>
      <c r="P315" s="83"/>
      <c r="Q315" s="83"/>
      <c r="R315" s="83"/>
      <c r="S315" s="83"/>
      <c r="T315" s="83"/>
      <c r="U315" s="83"/>
      <c r="V315" s="83"/>
      <c r="W315" s="83"/>
      <c r="X315" s="83"/>
      <c r="Y315" s="84"/>
      <c r="Z315" s="82"/>
      <c r="AA315" s="83"/>
      <c r="AB315" s="83"/>
      <c r="AC315" s="83"/>
      <c r="AD315" s="83"/>
      <c r="AE315" s="83"/>
      <c r="AF315" s="83"/>
      <c r="AG315" s="83"/>
      <c r="AH315" s="83"/>
      <c r="AI315" s="83"/>
      <c r="AJ315" s="83"/>
      <c r="AK315" s="83"/>
      <c r="AL315" s="83"/>
      <c r="AM315" s="84"/>
      <c r="AN315" s="82"/>
      <c r="AO315" s="83"/>
      <c r="AP315" s="83"/>
      <c r="AQ315" s="83"/>
      <c r="AR315" s="83"/>
      <c r="AS315" s="83"/>
      <c r="AT315" s="83"/>
      <c r="AU315" s="84"/>
      <c r="AV315" s="91"/>
      <c r="AW315" s="92"/>
      <c r="AX315" s="92"/>
      <c r="AY315" s="92"/>
      <c r="AZ315" s="92"/>
      <c r="BA315" s="92"/>
      <c r="BB315" s="92"/>
      <c r="BC315" s="93"/>
      <c r="BD315" s="107"/>
      <c r="BE315" s="107"/>
      <c r="BF315" s="107"/>
      <c r="BG315" s="107"/>
      <c r="BH315" s="107"/>
      <c r="BI315" s="107"/>
      <c r="BJ315" s="107"/>
      <c r="BK315" s="107"/>
      <c r="BL315" s="107"/>
      <c r="BM315" s="121"/>
      <c r="BN315" s="122"/>
      <c r="BO315" s="122"/>
      <c r="BP315" s="122"/>
      <c r="BQ315" s="122"/>
      <c r="BR315" s="122"/>
      <c r="BS315" s="122"/>
      <c r="BT315" s="122"/>
      <c r="BU315" s="122"/>
      <c r="BV315" s="100"/>
      <c r="BW315" s="101"/>
      <c r="BX315" s="101"/>
      <c r="BY315" s="101"/>
      <c r="BZ315" s="101"/>
      <c r="CA315" s="101"/>
      <c r="CB315" s="101"/>
      <c r="CC315" s="102"/>
      <c r="CD315" s="82"/>
      <c r="CE315" s="83"/>
      <c r="CF315" s="83"/>
      <c r="CG315" s="83"/>
      <c r="CH315" s="83"/>
      <c r="CI315" s="83"/>
      <c r="CJ315" s="83"/>
      <c r="CK315" s="83"/>
      <c r="CL315" s="83"/>
      <c r="CM315" s="83"/>
      <c r="CN315" s="84"/>
      <c r="CO315" s="82"/>
      <c r="CP315" s="83"/>
      <c r="CQ315" s="83"/>
      <c r="CR315" s="83"/>
      <c r="CS315" s="83"/>
      <c r="CT315" s="83"/>
      <c r="CU315" s="83"/>
      <c r="CV315" s="83"/>
      <c r="CW315" s="83"/>
      <c r="CX315" s="83"/>
      <c r="CY315" s="83"/>
      <c r="CZ315" s="84"/>
    </row>
    <row r="316" spans="2:112" ht="6.75" customHeight="1" x14ac:dyDescent="0.3">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1"/>
      <c r="BW316" s="21"/>
      <c r="BX316" s="21"/>
      <c r="BY316" s="21"/>
      <c r="BZ316" s="21"/>
      <c r="CA316" s="21"/>
      <c r="CB316" s="21"/>
      <c r="CC316" s="21"/>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row>
    <row r="317" spans="2:112" ht="15" customHeight="1" x14ac:dyDescent="0.3">
      <c r="B317" s="26"/>
      <c r="C317" s="70" t="s">
        <v>68</v>
      </c>
      <c r="D317" s="71"/>
      <c r="E317" s="76"/>
      <c r="F317" s="77"/>
      <c r="G317" s="77"/>
      <c r="H317" s="77"/>
      <c r="I317" s="77"/>
      <c r="J317" s="77"/>
      <c r="K317" s="77"/>
      <c r="L317" s="77"/>
      <c r="M317" s="77"/>
      <c r="N317" s="78"/>
      <c r="O317" s="76"/>
      <c r="P317" s="77"/>
      <c r="Q317" s="77"/>
      <c r="R317" s="77"/>
      <c r="S317" s="77"/>
      <c r="T317" s="77"/>
      <c r="U317" s="77"/>
      <c r="V317" s="77"/>
      <c r="W317" s="77"/>
      <c r="X317" s="77"/>
      <c r="Y317" s="78"/>
      <c r="Z317" s="76"/>
      <c r="AA317" s="77"/>
      <c r="AB317" s="77"/>
      <c r="AC317" s="77"/>
      <c r="AD317" s="77"/>
      <c r="AE317" s="77"/>
      <c r="AF317" s="77"/>
      <c r="AG317" s="77"/>
      <c r="AH317" s="77"/>
      <c r="AI317" s="77"/>
      <c r="AJ317" s="77"/>
      <c r="AK317" s="77"/>
      <c r="AL317" s="77"/>
      <c r="AM317" s="78"/>
      <c r="AN317" s="76"/>
      <c r="AO317" s="77"/>
      <c r="AP317" s="77"/>
      <c r="AQ317" s="77"/>
      <c r="AR317" s="77"/>
      <c r="AS317" s="77"/>
      <c r="AT317" s="77"/>
      <c r="AU317" s="78"/>
      <c r="AV317" s="85"/>
      <c r="AW317" s="86"/>
      <c r="AX317" s="86"/>
      <c r="AY317" s="86"/>
      <c r="AZ317" s="86"/>
      <c r="BA317" s="86"/>
      <c r="BB317" s="86"/>
      <c r="BC317" s="87"/>
      <c r="BD317" s="85"/>
      <c r="BE317" s="86"/>
      <c r="BF317" s="86"/>
      <c r="BG317" s="86"/>
      <c r="BH317" s="86"/>
      <c r="BI317" s="86"/>
      <c r="BJ317" s="86"/>
      <c r="BK317" s="86"/>
      <c r="BL317" s="87"/>
      <c r="BM317" s="117"/>
      <c r="BN317" s="118"/>
      <c r="BO317" s="118"/>
      <c r="BP317" s="118"/>
      <c r="BQ317" s="118"/>
      <c r="BR317" s="118"/>
      <c r="BS317" s="118"/>
      <c r="BT317" s="118"/>
      <c r="BU317" s="126"/>
      <c r="BV317" s="111" t="s">
        <v>30</v>
      </c>
      <c r="BW317" s="112"/>
      <c r="BX317" s="112"/>
      <c r="BY317" s="112"/>
      <c r="BZ317" s="112"/>
      <c r="CA317" s="112"/>
      <c r="CB317" s="112"/>
      <c r="CC317" s="113"/>
      <c r="CD317" s="76"/>
      <c r="CE317" s="77"/>
      <c r="CF317" s="77"/>
      <c r="CG317" s="77"/>
      <c r="CH317" s="77"/>
      <c r="CI317" s="77"/>
      <c r="CJ317" s="77"/>
      <c r="CK317" s="77"/>
      <c r="CL317" s="77"/>
      <c r="CM317" s="77"/>
      <c r="CN317" s="78"/>
      <c r="CO317" s="76"/>
      <c r="CP317" s="77"/>
      <c r="CQ317" s="77"/>
      <c r="CR317" s="77"/>
      <c r="CS317" s="77"/>
      <c r="CT317" s="77"/>
      <c r="CU317" s="77"/>
      <c r="CV317" s="77"/>
      <c r="CW317" s="77"/>
      <c r="CX317" s="77"/>
      <c r="CY317" s="77"/>
      <c r="CZ317" s="78"/>
    </row>
    <row r="318" spans="2:112" ht="15" customHeight="1" x14ac:dyDescent="0.3">
      <c r="B318" s="27"/>
      <c r="C318" s="72"/>
      <c r="D318" s="73"/>
      <c r="E318" s="79"/>
      <c r="F318" s="80"/>
      <c r="G318" s="80"/>
      <c r="H318" s="80"/>
      <c r="I318" s="80"/>
      <c r="J318" s="80"/>
      <c r="K318" s="80"/>
      <c r="L318" s="80"/>
      <c r="M318" s="80"/>
      <c r="N318" s="81"/>
      <c r="O318" s="79"/>
      <c r="P318" s="80"/>
      <c r="Q318" s="80"/>
      <c r="R318" s="80"/>
      <c r="S318" s="80"/>
      <c r="T318" s="80"/>
      <c r="U318" s="80"/>
      <c r="V318" s="80"/>
      <c r="W318" s="80"/>
      <c r="X318" s="80"/>
      <c r="Y318" s="81"/>
      <c r="Z318" s="79"/>
      <c r="AA318" s="80"/>
      <c r="AB318" s="80"/>
      <c r="AC318" s="80"/>
      <c r="AD318" s="80"/>
      <c r="AE318" s="80"/>
      <c r="AF318" s="80"/>
      <c r="AG318" s="80"/>
      <c r="AH318" s="80"/>
      <c r="AI318" s="80"/>
      <c r="AJ318" s="80"/>
      <c r="AK318" s="80"/>
      <c r="AL318" s="80"/>
      <c r="AM318" s="81"/>
      <c r="AN318" s="79"/>
      <c r="AO318" s="80"/>
      <c r="AP318" s="80"/>
      <c r="AQ318" s="80"/>
      <c r="AR318" s="80"/>
      <c r="AS318" s="80"/>
      <c r="AT318" s="80"/>
      <c r="AU318" s="81"/>
      <c r="AV318" s="88"/>
      <c r="AW318" s="89"/>
      <c r="AX318" s="89"/>
      <c r="AY318" s="89"/>
      <c r="AZ318" s="89"/>
      <c r="BA318" s="89"/>
      <c r="BB318" s="89"/>
      <c r="BC318" s="90"/>
      <c r="BD318" s="88"/>
      <c r="BE318" s="89"/>
      <c r="BF318" s="89"/>
      <c r="BG318" s="89"/>
      <c r="BH318" s="89"/>
      <c r="BI318" s="89"/>
      <c r="BJ318" s="89"/>
      <c r="BK318" s="89"/>
      <c r="BL318" s="90"/>
      <c r="BM318" s="119"/>
      <c r="BN318" s="120"/>
      <c r="BO318" s="120"/>
      <c r="BP318" s="120"/>
      <c r="BQ318" s="120"/>
      <c r="BR318" s="120"/>
      <c r="BS318" s="120"/>
      <c r="BT318" s="120"/>
      <c r="BU318" s="127"/>
      <c r="BV318" s="123"/>
      <c r="BW318" s="124"/>
      <c r="BX318" s="124"/>
      <c r="BY318" s="124"/>
      <c r="BZ318" s="124"/>
      <c r="CA318" s="124"/>
      <c r="CB318" s="124"/>
      <c r="CC318" s="125"/>
      <c r="CD318" s="79"/>
      <c r="CE318" s="80"/>
      <c r="CF318" s="80"/>
      <c r="CG318" s="80"/>
      <c r="CH318" s="80"/>
      <c r="CI318" s="80"/>
      <c r="CJ318" s="80"/>
      <c r="CK318" s="80"/>
      <c r="CL318" s="80"/>
      <c r="CM318" s="80"/>
      <c r="CN318" s="81"/>
      <c r="CO318" s="79"/>
      <c r="CP318" s="80"/>
      <c r="CQ318" s="80"/>
      <c r="CR318" s="80"/>
      <c r="CS318" s="80"/>
      <c r="CT318" s="80"/>
      <c r="CU318" s="80"/>
      <c r="CV318" s="80"/>
      <c r="CW318" s="80"/>
      <c r="CX318" s="80"/>
      <c r="CY318" s="80"/>
      <c r="CZ318" s="81"/>
    </row>
    <row r="319" spans="2:112" ht="15" customHeight="1" x14ac:dyDescent="0.3">
      <c r="B319" s="27"/>
      <c r="C319" s="72"/>
      <c r="D319" s="73"/>
      <c r="E319" s="79"/>
      <c r="F319" s="80"/>
      <c r="G319" s="80"/>
      <c r="H319" s="80"/>
      <c r="I319" s="80"/>
      <c r="J319" s="80"/>
      <c r="K319" s="80"/>
      <c r="L319" s="80"/>
      <c r="M319" s="80"/>
      <c r="N319" s="81"/>
      <c r="O319" s="79"/>
      <c r="P319" s="80"/>
      <c r="Q319" s="80"/>
      <c r="R319" s="80"/>
      <c r="S319" s="80"/>
      <c r="T319" s="80"/>
      <c r="U319" s="80"/>
      <c r="V319" s="80"/>
      <c r="W319" s="80"/>
      <c r="X319" s="80"/>
      <c r="Y319" s="81"/>
      <c r="Z319" s="79"/>
      <c r="AA319" s="80"/>
      <c r="AB319" s="80"/>
      <c r="AC319" s="80"/>
      <c r="AD319" s="80"/>
      <c r="AE319" s="80"/>
      <c r="AF319" s="80"/>
      <c r="AG319" s="80"/>
      <c r="AH319" s="80"/>
      <c r="AI319" s="80"/>
      <c r="AJ319" s="80"/>
      <c r="AK319" s="80"/>
      <c r="AL319" s="80"/>
      <c r="AM319" s="81"/>
      <c r="AN319" s="79"/>
      <c r="AO319" s="80"/>
      <c r="AP319" s="80"/>
      <c r="AQ319" s="80"/>
      <c r="AR319" s="80"/>
      <c r="AS319" s="80"/>
      <c r="AT319" s="80"/>
      <c r="AU319" s="81"/>
      <c r="AV319" s="88"/>
      <c r="AW319" s="89"/>
      <c r="AX319" s="89"/>
      <c r="AY319" s="89"/>
      <c r="AZ319" s="89"/>
      <c r="BA319" s="89"/>
      <c r="BB319" s="89"/>
      <c r="BC319" s="90"/>
      <c r="BD319" s="91"/>
      <c r="BE319" s="92"/>
      <c r="BF319" s="92"/>
      <c r="BG319" s="92"/>
      <c r="BH319" s="92"/>
      <c r="BI319" s="92"/>
      <c r="BJ319" s="92"/>
      <c r="BK319" s="92"/>
      <c r="BL319" s="93"/>
      <c r="BM319" s="119"/>
      <c r="BN319" s="120"/>
      <c r="BO319" s="120"/>
      <c r="BP319" s="120"/>
      <c r="BQ319" s="120"/>
      <c r="BR319" s="120"/>
      <c r="BS319" s="120"/>
      <c r="BT319" s="120"/>
      <c r="BU319" s="127"/>
      <c r="BV319" s="100"/>
      <c r="BW319" s="101"/>
      <c r="BX319" s="101"/>
      <c r="BY319" s="101"/>
      <c r="BZ319" s="101"/>
      <c r="CA319" s="101"/>
      <c r="CB319" s="101"/>
      <c r="CC319" s="102"/>
      <c r="CD319" s="79"/>
      <c r="CE319" s="80"/>
      <c r="CF319" s="80"/>
      <c r="CG319" s="80"/>
      <c r="CH319" s="80"/>
      <c r="CI319" s="80"/>
      <c r="CJ319" s="80"/>
      <c r="CK319" s="80"/>
      <c r="CL319" s="80"/>
      <c r="CM319" s="80"/>
      <c r="CN319" s="81"/>
      <c r="CO319" s="79"/>
      <c r="CP319" s="80"/>
      <c r="CQ319" s="80"/>
      <c r="CR319" s="80"/>
      <c r="CS319" s="80"/>
      <c r="CT319" s="80"/>
      <c r="CU319" s="80"/>
      <c r="CV319" s="80"/>
      <c r="CW319" s="80"/>
      <c r="CX319" s="80"/>
      <c r="CY319" s="80"/>
      <c r="CZ319" s="81"/>
    </row>
    <row r="320" spans="2:112" ht="15" customHeight="1" x14ac:dyDescent="0.3">
      <c r="B320" s="27"/>
      <c r="C320" s="72"/>
      <c r="D320" s="73"/>
      <c r="E320" s="79"/>
      <c r="F320" s="80"/>
      <c r="G320" s="80"/>
      <c r="H320" s="80"/>
      <c r="I320" s="80"/>
      <c r="J320" s="80"/>
      <c r="K320" s="80"/>
      <c r="L320" s="80"/>
      <c r="M320" s="80"/>
      <c r="N320" s="81"/>
      <c r="O320" s="79"/>
      <c r="P320" s="80"/>
      <c r="Q320" s="80"/>
      <c r="R320" s="80"/>
      <c r="S320" s="80"/>
      <c r="T320" s="80"/>
      <c r="U320" s="80"/>
      <c r="V320" s="80"/>
      <c r="W320" s="80"/>
      <c r="X320" s="80"/>
      <c r="Y320" s="81"/>
      <c r="Z320" s="79"/>
      <c r="AA320" s="80"/>
      <c r="AB320" s="80"/>
      <c r="AC320" s="80"/>
      <c r="AD320" s="80"/>
      <c r="AE320" s="80"/>
      <c r="AF320" s="80"/>
      <c r="AG320" s="80"/>
      <c r="AH320" s="80"/>
      <c r="AI320" s="80"/>
      <c r="AJ320" s="80"/>
      <c r="AK320" s="80"/>
      <c r="AL320" s="80"/>
      <c r="AM320" s="81"/>
      <c r="AN320" s="79"/>
      <c r="AO320" s="80"/>
      <c r="AP320" s="80"/>
      <c r="AQ320" s="80"/>
      <c r="AR320" s="80"/>
      <c r="AS320" s="80"/>
      <c r="AT320" s="80"/>
      <c r="AU320" s="81"/>
      <c r="AV320" s="88"/>
      <c r="AW320" s="89"/>
      <c r="AX320" s="89"/>
      <c r="AY320" s="89"/>
      <c r="AZ320" s="89"/>
      <c r="BA320" s="89"/>
      <c r="BB320" s="89"/>
      <c r="BC320" s="90"/>
      <c r="BD320" s="117"/>
      <c r="BE320" s="118"/>
      <c r="BF320" s="118"/>
      <c r="BG320" s="118"/>
      <c r="BH320" s="118"/>
      <c r="BI320" s="118"/>
      <c r="BJ320" s="118"/>
      <c r="BK320" s="118"/>
      <c r="BL320" s="126"/>
      <c r="BM320" s="119"/>
      <c r="BN320" s="120"/>
      <c r="BO320" s="120"/>
      <c r="BP320" s="120"/>
      <c r="BQ320" s="120"/>
      <c r="BR320" s="120"/>
      <c r="BS320" s="120"/>
      <c r="BT320" s="120"/>
      <c r="BU320" s="127"/>
      <c r="BV320" s="111" t="s">
        <v>31</v>
      </c>
      <c r="BW320" s="112"/>
      <c r="BX320" s="112"/>
      <c r="BY320" s="112"/>
      <c r="BZ320" s="112"/>
      <c r="CA320" s="112"/>
      <c r="CB320" s="112"/>
      <c r="CC320" s="113"/>
      <c r="CD320" s="79"/>
      <c r="CE320" s="80"/>
      <c r="CF320" s="80"/>
      <c r="CG320" s="80"/>
      <c r="CH320" s="80"/>
      <c r="CI320" s="80"/>
      <c r="CJ320" s="80"/>
      <c r="CK320" s="80"/>
      <c r="CL320" s="80"/>
      <c r="CM320" s="80"/>
      <c r="CN320" s="81"/>
      <c r="CO320" s="79"/>
      <c r="CP320" s="80"/>
      <c r="CQ320" s="80"/>
      <c r="CR320" s="80"/>
      <c r="CS320" s="80"/>
      <c r="CT320" s="80"/>
      <c r="CU320" s="80"/>
      <c r="CV320" s="80"/>
      <c r="CW320" s="80"/>
      <c r="CX320" s="80"/>
      <c r="CY320" s="80"/>
      <c r="CZ320" s="81"/>
    </row>
    <row r="321" spans="2:112" ht="15" customHeight="1" x14ac:dyDescent="0.3">
      <c r="B321" s="27"/>
      <c r="C321" s="72"/>
      <c r="D321" s="73"/>
      <c r="E321" s="79"/>
      <c r="F321" s="80"/>
      <c r="G321" s="80"/>
      <c r="H321" s="80"/>
      <c r="I321" s="80"/>
      <c r="J321" s="80"/>
      <c r="K321" s="80"/>
      <c r="L321" s="80"/>
      <c r="M321" s="80"/>
      <c r="N321" s="81"/>
      <c r="O321" s="79"/>
      <c r="P321" s="80"/>
      <c r="Q321" s="80"/>
      <c r="R321" s="80"/>
      <c r="S321" s="80"/>
      <c r="T321" s="80"/>
      <c r="U321" s="80"/>
      <c r="V321" s="80"/>
      <c r="W321" s="80"/>
      <c r="X321" s="80"/>
      <c r="Y321" s="81"/>
      <c r="Z321" s="79"/>
      <c r="AA321" s="80"/>
      <c r="AB321" s="80"/>
      <c r="AC321" s="80"/>
      <c r="AD321" s="80"/>
      <c r="AE321" s="80"/>
      <c r="AF321" s="80"/>
      <c r="AG321" s="80"/>
      <c r="AH321" s="80"/>
      <c r="AI321" s="80"/>
      <c r="AJ321" s="80"/>
      <c r="AK321" s="80"/>
      <c r="AL321" s="80"/>
      <c r="AM321" s="81"/>
      <c r="AN321" s="79"/>
      <c r="AO321" s="80"/>
      <c r="AP321" s="80"/>
      <c r="AQ321" s="80"/>
      <c r="AR321" s="80"/>
      <c r="AS321" s="80"/>
      <c r="AT321" s="80"/>
      <c r="AU321" s="81"/>
      <c r="AV321" s="88"/>
      <c r="AW321" s="89"/>
      <c r="AX321" s="89"/>
      <c r="AY321" s="89"/>
      <c r="AZ321" s="89"/>
      <c r="BA321" s="89"/>
      <c r="BB321" s="89"/>
      <c r="BC321" s="90"/>
      <c r="BD321" s="119"/>
      <c r="BE321" s="120"/>
      <c r="BF321" s="120"/>
      <c r="BG321" s="120"/>
      <c r="BH321" s="120"/>
      <c r="BI321" s="120"/>
      <c r="BJ321" s="120"/>
      <c r="BK321" s="120"/>
      <c r="BL321" s="127"/>
      <c r="BM321" s="119"/>
      <c r="BN321" s="120"/>
      <c r="BO321" s="120"/>
      <c r="BP321" s="120"/>
      <c r="BQ321" s="120"/>
      <c r="BR321" s="120"/>
      <c r="BS321" s="120"/>
      <c r="BT321" s="120"/>
      <c r="BU321" s="127"/>
      <c r="BV321" s="123"/>
      <c r="BW321" s="124"/>
      <c r="BX321" s="124"/>
      <c r="BY321" s="124"/>
      <c r="BZ321" s="124"/>
      <c r="CA321" s="124"/>
      <c r="CB321" s="124"/>
      <c r="CC321" s="125"/>
      <c r="CD321" s="79"/>
      <c r="CE321" s="80"/>
      <c r="CF321" s="80"/>
      <c r="CG321" s="80"/>
      <c r="CH321" s="80"/>
      <c r="CI321" s="80"/>
      <c r="CJ321" s="80"/>
      <c r="CK321" s="80"/>
      <c r="CL321" s="80"/>
      <c r="CM321" s="80"/>
      <c r="CN321" s="81"/>
      <c r="CO321" s="79"/>
      <c r="CP321" s="80"/>
      <c r="CQ321" s="80"/>
      <c r="CR321" s="80"/>
      <c r="CS321" s="80"/>
      <c r="CT321" s="80"/>
      <c r="CU321" s="80"/>
      <c r="CV321" s="80"/>
      <c r="CW321" s="80"/>
      <c r="CX321" s="80"/>
      <c r="CY321" s="80"/>
      <c r="CZ321" s="81"/>
    </row>
    <row r="322" spans="2:112" ht="15" customHeight="1" x14ac:dyDescent="0.3">
      <c r="B322" s="27"/>
      <c r="C322" s="72"/>
      <c r="D322" s="73"/>
      <c r="E322" s="79"/>
      <c r="F322" s="80"/>
      <c r="G322" s="80"/>
      <c r="H322" s="80"/>
      <c r="I322" s="80"/>
      <c r="J322" s="80"/>
      <c r="K322" s="80"/>
      <c r="L322" s="80"/>
      <c r="M322" s="80"/>
      <c r="N322" s="81"/>
      <c r="O322" s="79"/>
      <c r="P322" s="80"/>
      <c r="Q322" s="80"/>
      <c r="R322" s="80"/>
      <c r="S322" s="80"/>
      <c r="T322" s="80"/>
      <c r="U322" s="80"/>
      <c r="V322" s="80"/>
      <c r="W322" s="80"/>
      <c r="X322" s="80"/>
      <c r="Y322" s="81"/>
      <c r="Z322" s="79"/>
      <c r="AA322" s="80"/>
      <c r="AB322" s="80"/>
      <c r="AC322" s="80"/>
      <c r="AD322" s="80"/>
      <c r="AE322" s="80"/>
      <c r="AF322" s="80"/>
      <c r="AG322" s="80"/>
      <c r="AH322" s="80"/>
      <c r="AI322" s="80"/>
      <c r="AJ322" s="80"/>
      <c r="AK322" s="80"/>
      <c r="AL322" s="80"/>
      <c r="AM322" s="81"/>
      <c r="AN322" s="79"/>
      <c r="AO322" s="80"/>
      <c r="AP322" s="80"/>
      <c r="AQ322" s="80"/>
      <c r="AR322" s="80"/>
      <c r="AS322" s="80"/>
      <c r="AT322" s="80"/>
      <c r="AU322" s="81"/>
      <c r="AV322" s="88"/>
      <c r="AW322" s="89"/>
      <c r="AX322" s="89"/>
      <c r="AY322" s="89"/>
      <c r="AZ322" s="89"/>
      <c r="BA322" s="89"/>
      <c r="BB322" s="89"/>
      <c r="BC322" s="90"/>
      <c r="BD322" s="119"/>
      <c r="BE322" s="120"/>
      <c r="BF322" s="120"/>
      <c r="BG322" s="120"/>
      <c r="BH322" s="120"/>
      <c r="BI322" s="120"/>
      <c r="BJ322" s="120"/>
      <c r="BK322" s="120"/>
      <c r="BL322" s="127"/>
      <c r="BM322" s="119"/>
      <c r="BN322" s="120"/>
      <c r="BO322" s="120"/>
      <c r="BP322" s="120"/>
      <c r="BQ322" s="120"/>
      <c r="BR322" s="120"/>
      <c r="BS322" s="120"/>
      <c r="BT322" s="120"/>
      <c r="BU322" s="127"/>
      <c r="BV322" s="100"/>
      <c r="BW322" s="101"/>
      <c r="BX322" s="101"/>
      <c r="BY322" s="101"/>
      <c r="BZ322" s="101"/>
      <c r="CA322" s="101"/>
      <c r="CB322" s="101"/>
      <c r="CC322" s="102"/>
      <c r="CD322" s="79"/>
      <c r="CE322" s="80"/>
      <c r="CF322" s="80"/>
      <c r="CG322" s="80"/>
      <c r="CH322" s="80"/>
      <c r="CI322" s="80"/>
      <c r="CJ322" s="80"/>
      <c r="CK322" s="80"/>
      <c r="CL322" s="80"/>
      <c r="CM322" s="80"/>
      <c r="CN322" s="81"/>
      <c r="CO322" s="79"/>
      <c r="CP322" s="80"/>
      <c r="CQ322" s="80"/>
      <c r="CR322" s="80"/>
      <c r="CS322" s="80"/>
      <c r="CT322" s="80"/>
      <c r="CU322" s="80"/>
      <c r="CV322" s="80"/>
      <c r="CW322" s="80"/>
      <c r="CX322" s="80"/>
      <c r="CY322" s="80"/>
      <c r="CZ322" s="81"/>
    </row>
    <row r="323" spans="2:112" ht="15" customHeight="1" x14ac:dyDescent="0.3">
      <c r="B323" s="31"/>
      <c r="C323" s="74"/>
      <c r="D323" s="75"/>
      <c r="E323" s="82"/>
      <c r="F323" s="83"/>
      <c r="G323" s="83"/>
      <c r="H323" s="83"/>
      <c r="I323" s="83"/>
      <c r="J323" s="83"/>
      <c r="K323" s="83"/>
      <c r="L323" s="83"/>
      <c r="M323" s="83"/>
      <c r="N323" s="84"/>
      <c r="O323" s="82"/>
      <c r="P323" s="83"/>
      <c r="Q323" s="83"/>
      <c r="R323" s="83"/>
      <c r="S323" s="83"/>
      <c r="T323" s="83"/>
      <c r="U323" s="83"/>
      <c r="V323" s="83"/>
      <c r="W323" s="83"/>
      <c r="X323" s="83"/>
      <c r="Y323" s="84"/>
      <c r="Z323" s="82"/>
      <c r="AA323" s="83"/>
      <c r="AB323" s="83"/>
      <c r="AC323" s="83"/>
      <c r="AD323" s="83"/>
      <c r="AE323" s="83"/>
      <c r="AF323" s="83"/>
      <c r="AG323" s="83"/>
      <c r="AH323" s="83"/>
      <c r="AI323" s="83"/>
      <c r="AJ323" s="83"/>
      <c r="AK323" s="83"/>
      <c r="AL323" s="83"/>
      <c r="AM323" s="84"/>
      <c r="AN323" s="82"/>
      <c r="AO323" s="83"/>
      <c r="AP323" s="83"/>
      <c r="AQ323" s="83"/>
      <c r="AR323" s="83"/>
      <c r="AS323" s="83"/>
      <c r="AT323" s="83"/>
      <c r="AU323" s="84"/>
      <c r="AV323" s="91"/>
      <c r="AW323" s="92"/>
      <c r="AX323" s="92"/>
      <c r="AY323" s="92"/>
      <c r="AZ323" s="92"/>
      <c r="BA323" s="92"/>
      <c r="BB323" s="92"/>
      <c r="BC323" s="93"/>
      <c r="BD323" s="121"/>
      <c r="BE323" s="122"/>
      <c r="BF323" s="122"/>
      <c r="BG323" s="122"/>
      <c r="BH323" s="122"/>
      <c r="BI323" s="122"/>
      <c r="BJ323" s="122"/>
      <c r="BK323" s="122"/>
      <c r="BL323" s="128"/>
      <c r="BM323" s="121"/>
      <c r="BN323" s="122"/>
      <c r="BO323" s="122"/>
      <c r="BP323" s="122"/>
      <c r="BQ323" s="122"/>
      <c r="BR323" s="122"/>
      <c r="BS323" s="122"/>
      <c r="BT323" s="122"/>
      <c r="BU323" s="128"/>
      <c r="BV323" s="100"/>
      <c r="BW323" s="101"/>
      <c r="BX323" s="101"/>
      <c r="BY323" s="101"/>
      <c r="BZ323" s="101"/>
      <c r="CA323" s="101"/>
      <c r="CB323" s="101"/>
      <c r="CC323" s="102"/>
      <c r="CD323" s="82"/>
      <c r="CE323" s="83"/>
      <c r="CF323" s="83"/>
      <c r="CG323" s="83"/>
      <c r="CH323" s="83"/>
      <c r="CI323" s="83"/>
      <c r="CJ323" s="83"/>
      <c r="CK323" s="83"/>
      <c r="CL323" s="83"/>
      <c r="CM323" s="83"/>
      <c r="CN323" s="84"/>
      <c r="CO323" s="82"/>
      <c r="CP323" s="83"/>
      <c r="CQ323" s="83"/>
      <c r="CR323" s="83"/>
      <c r="CS323" s="83"/>
      <c r="CT323" s="83"/>
      <c r="CU323" s="83"/>
      <c r="CV323" s="83"/>
      <c r="CW323" s="83"/>
      <c r="CX323" s="83"/>
      <c r="CY323" s="83"/>
      <c r="CZ323" s="84"/>
    </row>
    <row r="324" spans="2:112" ht="6.9" customHeight="1" x14ac:dyDescent="0.3">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1"/>
      <c r="BW324" s="21"/>
      <c r="BX324" s="21"/>
      <c r="BY324" s="21"/>
      <c r="BZ324" s="21"/>
      <c r="CA324" s="21"/>
      <c r="CB324" s="21"/>
      <c r="CC324" s="21"/>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row>
    <row r="325" spans="2:112" ht="15" customHeight="1" x14ac:dyDescent="0.3">
      <c r="B325" s="108" t="s">
        <v>69</v>
      </c>
      <c r="C325" s="70"/>
      <c r="D325" s="71"/>
      <c r="E325" s="76"/>
      <c r="F325" s="77"/>
      <c r="G325" s="77"/>
      <c r="H325" s="77"/>
      <c r="I325" s="77"/>
      <c r="J325" s="77"/>
      <c r="K325" s="77"/>
      <c r="L325" s="77"/>
      <c r="M325" s="77"/>
      <c r="N325" s="78"/>
      <c r="O325" s="76"/>
      <c r="P325" s="77"/>
      <c r="Q325" s="77"/>
      <c r="R325" s="77"/>
      <c r="S325" s="77"/>
      <c r="T325" s="77"/>
      <c r="U325" s="77"/>
      <c r="V325" s="77"/>
      <c r="W325" s="77"/>
      <c r="X325" s="77"/>
      <c r="Y325" s="78"/>
      <c r="Z325" s="76"/>
      <c r="AA325" s="77"/>
      <c r="AB325" s="77"/>
      <c r="AC325" s="77"/>
      <c r="AD325" s="77"/>
      <c r="AE325" s="77"/>
      <c r="AF325" s="77"/>
      <c r="AG325" s="77"/>
      <c r="AH325" s="77"/>
      <c r="AI325" s="77"/>
      <c r="AJ325" s="77"/>
      <c r="AK325" s="77"/>
      <c r="AL325" s="77"/>
      <c r="AM325" s="78"/>
      <c r="AN325" s="76"/>
      <c r="AO325" s="77"/>
      <c r="AP325" s="77"/>
      <c r="AQ325" s="77"/>
      <c r="AR325" s="77"/>
      <c r="AS325" s="77"/>
      <c r="AT325" s="77"/>
      <c r="AU325" s="78"/>
      <c r="AV325" s="85"/>
      <c r="AW325" s="86"/>
      <c r="AX325" s="86"/>
      <c r="AY325" s="86"/>
      <c r="AZ325" s="86"/>
      <c r="BA325" s="86"/>
      <c r="BB325" s="86"/>
      <c r="BC325" s="87"/>
      <c r="BD325" s="85"/>
      <c r="BE325" s="86"/>
      <c r="BF325" s="86"/>
      <c r="BG325" s="86"/>
      <c r="BH325" s="86"/>
      <c r="BI325" s="86"/>
      <c r="BJ325" s="86"/>
      <c r="BK325" s="86"/>
      <c r="BL325" s="87"/>
      <c r="BM325" s="117"/>
      <c r="BN325" s="118"/>
      <c r="BO325" s="118"/>
      <c r="BP325" s="118"/>
      <c r="BQ325" s="118"/>
      <c r="BR325" s="118"/>
      <c r="BS325" s="118"/>
      <c r="BT325" s="118"/>
      <c r="BU325" s="118"/>
      <c r="BV325" s="111" t="s">
        <v>30</v>
      </c>
      <c r="BW325" s="112"/>
      <c r="BX325" s="112"/>
      <c r="BY325" s="112"/>
      <c r="BZ325" s="112"/>
      <c r="CA325" s="112"/>
      <c r="CB325" s="112"/>
      <c r="CC325" s="113"/>
      <c r="CD325" s="76"/>
      <c r="CE325" s="77"/>
      <c r="CF325" s="77"/>
      <c r="CG325" s="77"/>
      <c r="CH325" s="77"/>
      <c r="CI325" s="77"/>
      <c r="CJ325" s="77"/>
      <c r="CK325" s="77"/>
      <c r="CL325" s="77"/>
      <c r="CM325" s="77"/>
      <c r="CN325" s="78"/>
      <c r="CO325" s="76"/>
      <c r="CP325" s="77"/>
      <c r="CQ325" s="77"/>
      <c r="CR325" s="77"/>
      <c r="CS325" s="77"/>
      <c r="CT325" s="77"/>
      <c r="CU325" s="77"/>
      <c r="CV325" s="77"/>
      <c r="CW325" s="77"/>
      <c r="CX325" s="77"/>
      <c r="CY325" s="77"/>
      <c r="CZ325" s="78"/>
      <c r="DA325" s="94" t="s">
        <v>33</v>
      </c>
      <c r="DB325" s="95"/>
      <c r="DC325" s="95"/>
      <c r="DD325" s="95"/>
      <c r="DE325" s="95"/>
      <c r="DF325" s="95"/>
      <c r="DG325" s="95"/>
      <c r="DH325" s="96"/>
    </row>
    <row r="326" spans="2:112" ht="15" customHeight="1" x14ac:dyDescent="0.3">
      <c r="B326" s="109"/>
      <c r="C326" s="72"/>
      <c r="D326" s="73"/>
      <c r="E326" s="79"/>
      <c r="F326" s="80"/>
      <c r="G326" s="80"/>
      <c r="H326" s="80"/>
      <c r="I326" s="80"/>
      <c r="J326" s="80"/>
      <c r="K326" s="80"/>
      <c r="L326" s="80"/>
      <c r="M326" s="80"/>
      <c r="N326" s="81"/>
      <c r="O326" s="79"/>
      <c r="P326" s="80"/>
      <c r="Q326" s="80"/>
      <c r="R326" s="80"/>
      <c r="S326" s="80"/>
      <c r="T326" s="80"/>
      <c r="U326" s="80"/>
      <c r="V326" s="80"/>
      <c r="W326" s="80"/>
      <c r="X326" s="80"/>
      <c r="Y326" s="81"/>
      <c r="Z326" s="79"/>
      <c r="AA326" s="80"/>
      <c r="AB326" s="80"/>
      <c r="AC326" s="80"/>
      <c r="AD326" s="80"/>
      <c r="AE326" s="80"/>
      <c r="AF326" s="80"/>
      <c r="AG326" s="80"/>
      <c r="AH326" s="80"/>
      <c r="AI326" s="80"/>
      <c r="AJ326" s="80"/>
      <c r="AK326" s="80"/>
      <c r="AL326" s="80"/>
      <c r="AM326" s="81"/>
      <c r="AN326" s="79"/>
      <c r="AO326" s="80"/>
      <c r="AP326" s="80"/>
      <c r="AQ326" s="80"/>
      <c r="AR326" s="80"/>
      <c r="AS326" s="80"/>
      <c r="AT326" s="80"/>
      <c r="AU326" s="81"/>
      <c r="AV326" s="88"/>
      <c r="AW326" s="89"/>
      <c r="AX326" s="89"/>
      <c r="AY326" s="89"/>
      <c r="AZ326" s="89"/>
      <c r="BA326" s="89"/>
      <c r="BB326" s="89"/>
      <c r="BC326" s="90"/>
      <c r="BD326" s="88"/>
      <c r="BE326" s="89"/>
      <c r="BF326" s="89"/>
      <c r="BG326" s="89"/>
      <c r="BH326" s="89"/>
      <c r="BI326" s="89"/>
      <c r="BJ326" s="89"/>
      <c r="BK326" s="89"/>
      <c r="BL326" s="90"/>
      <c r="BM326" s="119"/>
      <c r="BN326" s="120"/>
      <c r="BO326" s="120"/>
      <c r="BP326" s="120"/>
      <c r="BQ326" s="120"/>
      <c r="BR326" s="120"/>
      <c r="BS326" s="120"/>
      <c r="BT326" s="120"/>
      <c r="BU326" s="120"/>
      <c r="BV326" s="123"/>
      <c r="BW326" s="124"/>
      <c r="BX326" s="124"/>
      <c r="BY326" s="124"/>
      <c r="BZ326" s="124"/>
      <c r="CA326" s="124"/>
      <c r="CB326" s="124"/>
      <c r="CC326" s="125"/>
      <c r="CD326" s="79"/>
      <c r="CE326" s="80"/>
      <c r="CF326" s="80"/>
      <c r="CG326" s="80"/>
      <c r="CH326" s="80"/>
      <c r="CI326" s="80"/>
      <c r="CJ326" s="80"/>
      <c r="CK326" s="80"/>
      <c r="CL326" s="80"/>
      <c r="CM326" s="80"/>
      <c r="CN326" s="81"/>
      <c r="CO326" s="79"/>
      <c r="CP326" s="80"/>
      <c r="CQ326" s="80"/>
      <c r="CR326" s="80"/>
      <c r="CS326" s="80"/>
      <c r="CT326" s="80"/>
      <c r="CU326" s="80"/>
      <c r="CV326" s="80"/>
      <c r="CW326" s="80"/>
      <c r="CX326" s="80"/>
      <c r="CY326" s="80"/>
      <c r="CZ326" s="81"/>
      <c r="DA326" s="97" t="s">
        <v>34</v>
      </c>
      <c r="DB326" s="98"/>
      <c r="DC326" s="98"/>
      <c r="DD326" s="98"/>
      <c r="DE326" s="98"/>
      <c r="DF326" s="98"/>
      <c r="DG326" s="98"/>
      <c r="DH326" s="99"/>
    </row>
    <row r="327" spans="2:112" ht="15" customHeight="1" x14ac:dyDescent="0.3">
      <c r="B327" s="109"/>
      <c r="C327" s="72"/>
      <c r="D327" s="73"/>
      <c r="E327" s="79"/>
      <c r="F327" s="80"/>
      <c r="G327" s="80"/>
      <c r="H327" s="80"/>
      <c r="I327" s="80"/>
      <c r="J327" s="80"/>
      <c r="K327" s="80"/>
      <c r="L327" s="80"/>
      <c r="M327" s="80"/>
      <c r="N327" s="81"/>
      <c r="O327" s="79"/>
      <c r="P327" s="80"/>
      <c r="Q327" s="80"/>
      <c r="R327" s="80"/>
      <c r="S327" s="80"/>
      <c r="T327" s="80"/>
      <c r="U327" s="80"/>
      <c r="V327" s="80"/>
      <c r="W327" s="80"/>
      <c r="X327" s="80"/>
      <c r="Y327" s="81"/>
      <c r="Z327" s="79"/>
      <c r="AA327" s="80"/>
      <c r="AB327" s="80"/>
      <c r="AC327" s="80"/>
      <c r="AD327" s="80"/>
      <c r="AE327" s="80"/>
      <c r="AF327" s="80"/>
      <c r="AG327" s="80"/>
      <c r="AH327" s="80"/>
      <c r="AI327" s="80"/>
      <c r="AJ327" s="80"/>
      <c r="AK327" s="80"/>
      <c r="AL327" s="80"/>
      <c r="AM327" s="81"/>
      <c r="AN327" s="79"/>
      <c r="AO327" s="80"/>
      <c r="AP327" s="80"/>
      <c r="AQ327" s="80"/>
      <c r="AR327" s="80"/>
      <c r="AS327" s="80"/>
      <c r="AT327" s="80"/>
      <c r="AU327" s="81"/>
      <c r="AV327" s="88"/>
      <c r="AW327" s="89"/>
      <c r="AX327" s="89"/>
      <c r="AY327" s="89"/>
      <c r="AZ327" s="89"/>
      <c r="BA327" s="89"/>
      <c r="BB327" s="89"/>
      <c r="BC327" s="90"/>
      <c r="BD327" s="91"/>
      <c r="BE327" s="92"/>
      <c r="BF327" s="92"/>
      <c r="BG327" s="92"/>
      <c r="BH327" s="92"/>
      <c r="BI327" s="92"/>
      <c r="BJ327" s="92"/>
      <c r="BK327" s="92"/>
      <c r="BL327" s="93"/>
      <c r="BM327" s="119"/>
      <c r="BN327" s="120"/>
      <c r="BO327" s="120"/>
      <c r="BP327" s="120"/>
      <c r="BQ327" s="120"/>
      <c r="BR327" s="120"/>
      <c r="BS327" s="120"/>
      <c r="BT327" s="120"/>
      <c r="BU327" s="120"/>
      <c r="BV327" s="100"/>
      <c r="BW327" s="101"/>
      <c r="BX327" s="101"/>
      <c r="BY327" s="101"/>
      <c r="BZ327" s="101"/>
      <c r="CA327" s="101"/>
      <c r="CB327" s="101"/>
      <c r="CC327" s="102"/>
      <c r="CD327" s="79"/>
      <c r="CE327" s="80"/>
      <c r="CF327" s="80"/>
      <c r="CG327" s="80"/>
      <c r="CH327" s="80"/>
      <c r="CI327" s="80"/>
      <c r="CJ327" s="80"/>
      <c r="CK327" s="80"/>
      <c r="CL327" s="80"/>
      <c r="CM327" s="80"/>
      <c r="CN327" s="81"/>
      <c r="CO327" s="79"/>
      <c r="CP327" s="80"/>
      <c r="CQ327" s="80"/>
      <c r="CR327" s="80"/>
      <c r="CS327" s="80"/>
      <c r="CT327" s="80"/>
      <c r="CU327" s="80"/>
      <c r="CV327" s="80"/>
      <c r="CW327" s="80"/>
      <c r="CX327" s="80"/>
      <c r="CY327" s="80"/>
      <c r="CZ327" s="81"/>
      <c r="DA327" s="103"/>
      <c r="DB327" s="104"/>
      <c r="DC327" s="104"/>
      <c r="DD327" s="104"/>
      <c r="DE327" s="104"/>
      <c r="DF327" s="104"/>
      <c r="DG327" s="104"/>
      <c r="DH327" s="105"/>
    </row>
    <row r="328" spans="2:112" ht="15" customHeight="1" x14ac:dyDescent="0.3">
      <c r="B328" s="109"/>
      <c r="C328" s="72"/>
      <c r="D328" s="73"/>
      <c r="E328" s="79"/>
      <c r="F328" s="80"/>
      <c r="G328" s="80"/>
      <c r="H328" s="80"/>
      <c r="I328" s="80"/>
      <c r="J328" s="80"/>
      <c r="K328" s="80"/>
      <c r="L328" s="80"/>
      <c r="M328" s="80"/>
      <c r="N328" s="81"/>
      <c r="O328" s="79"/>
      <c r="P328" s="80"/>
      <c r="Q328" s="80"/>
      <c r="R328" s="80"/>
      <c r="S328" s="80"/>
      <c r="T328" s="80"/>
      <c r="U328" s="80"/>
      <c r="V328" s="80"/>
      <c r="W328" s="80"/>
      <c r="X328" s="80"/>
      <c r="Y328" s="81"/>
      <c r="Z328" s="79"/>
      <c r="AA328" s="80"/>
      <c r="AB328" s="80"/>
      <c r="AC328" s="80"/>
      <c r="AD328" s="80"/>
      <c r="AE328" s="80"/>
      <c r="AF328" s="80"/>
      <c r="AG328" s="80"/>
      <c r="AH328" s="80"/>
      <c r="AI328" s="80"/>
      <c r="AJ328" s="80"/>
      <c r="AK328" s="80"/>
      <c r="AL328" s="80"/>
      <c r="AM328" s="81"/>
      <c r="AN328" s="79"/>
      <c r="AO328" s="80"/>
      <c r="AP328" s="80"/>
      <c r="AQ328" s="80"/>
      <c r="AR328" s="80"/>
      <c r="AS328" s="80"/>
      <c r="AT328" s="80"/>
      <c r="AU328" s="81"/>
      <c r="AV328" s="88"/>
      <c r="AW328" s="89"/>
      <c r="AX328" s="89"/>
      <c r="AY328" s="89"/>
      <c r="AZ328" s="89"/>
      <c r="BA328" s="89"/>
      <c r="BB328" s="89"/>
      <c r="BC328" s="90"/>
      <c r="BD328" s="106"/>
      <c r="BE328" s="106"/>
      <c r="BF328" s="106"/>
      <c r="BG328" s="106"/>
      <c r="BH328" s="106"/>
      <c r="BI328" s="106"/>
      <c r="BJ328" s="106"/>
      <c r="BK328" s="106"/>
      <c r="BL328" s="106"/>
      <c r="BM328" s="119"/>
      <c r="BN328" s="120"/>
      <c r="BO328" s="120"/>
      <c r="BP328" s="120"/>
      <c r="BQ328" s="120"/>
      <c r="BR328" s="120"/>
      <c r="BS328" s="120"/>
      <c r="BT328" s="120"/>
      <c r="BU328" s="120"/>
      <c r="BV328" s="111" t="s">
        <v>31</v>
      </c>
      <c r="BW328" s="112"/>
      <c r="BX328" s="112"/>
      <c r="BY328" s="112"/>
      <c r="BZ328" s="112"/>
      <c r="CA328" s="112"/>
      <c r="CB328" s="112"/>
      <c r="CC328" s="113"/>
      <c r="CD328" s="79"/>
      <c r="CE328" s="80"/>
      <c r="CF328" s="80"/>
      <c r="CG328" s="80"/>
      <c r="CH328" s="80"/>
      <c r="CI328" s="80"/>
      <c r="CJ328" s="80"/>
      <c r="CK328" s="80"/>
      <c r="CL328" s="80"/>
      <c r="CM328" s="80"/>
      <c r="CN328" s="81"/>
      <c r="CO328" s="79"/>
      <c r="CP328" s="80"/>
      <c r="CQ328" s="80"/>
      <c r="CR328" s="80"/>
      <c r="CS328" s="80"/>
      <c r="CT328" s="80"/>
      <c r="CU328" s="80"/>
      <c r="CV328" s="80"/>
      <c r="CW328" s="80"/>
      <c r="CX328" s="80"/>
      <c r="CY328" s="80"/>
      <c r="CZ328" s="81"/>
    </row>
    <row r="329" spans="2:112" ht="15" customHeight="1" x14ac:dyDescent="0.3">
      <c r="B329" s="109"/>
      <c r="C329" s="72"/>
      <c r="D329" s="73"/>
      <c r="E329" s="79"/>
      <c r="F329" s="80"/>
      <c r="G329" s="80"/>
      <c r="H329" s="80"/>
      <c r="I329" s="80"/>
      <c r="J329" s="80"/>
      <c r="K329" s="80"/>
      <c r="L329" s="80"/>
      <c r="M329" s="80"/>
      <c r="N329" s="81"/>
      <c r="O329" s="79"/>
      <c r="P329" s="80"/>
      <c r="Q329" s="80"/>
      <c r="R329" s="80"/>
      <c r="S329" s="80"/>
      <c r="T329" s="80"/>
      <c r="U329" s="80"/>
      <c r="V329" s="80"/>
      <c r="W329" s="80"/>
      <c r="X329" s="80"/>
      <c r="Y329" s="81"/>
      <c r="Z329" s="79"/>
      <c r="AA329" s="80"/>
      <c r="AB329" s="80"/>
      <c r="AC329" s="80"/>
      <c r="AD329" s="80"/>
      <c r="AE329" s="80"/>
      <c r="AF329" s="80"/>
      <c r="AG329" s="80"/>
      <c r="AH329" s="80"/>
      <c r="AI329" s="80"/>
      <c r="AJ329" s="80"/>
      <c r="AK329" s="80"/>
      <c r="AL329" s="80"/>
      <c r="AM329" s="81"/>
      <c r="AN329" s="79"/>
      <c r="AO329" s="80"/>
      <c r="AP329" s="80"/>
      <c r="AQ329" s="80"/>
      <c r="AR329" s="80"/>
      <c r="AS329" s="80"/>
      <c r="AT329" s="80"/>
      <c r="AU329" s="81"/>
      <c r="AV329" s="88"/>
      <c r="AW329" s="89"/>
      <c r="AX329" s="89"/>
      <c r="AY329" s="89"/>
      <c r="AZ329" s="89"/>
      <c r="BA329" s="89"/>
      <c r="BB329" s="89"/>
      <c r="BC329" s="90"/>
      <c r="BD329" s="107"/>
      <c r="BE329" s="107"/>
      <c r="BF329" s="107"/>
      <c r="BG329" s="107"/>
      <c r="BH329" s="107"/>
      <c r="BI329" s="107"/>
      <c r="BJ329" s="107"/>
      <c r="BK329" s="107"/>
      <c r="BL329" s="107"/>
      <c r="BM329" s="119"/>
      <c r="BN329" s="120"/>
      <c r="BO329" s="120"/>
      <c r="BP329" s="120"/>
      <c r="BQ329" s="120"/>
      <c r="BR329" s="120"/>
      <c r="BS329" s="120"/>
      <c r="BT329" s="120"/>
      <c r="BU329" s="120"/>
      <c r="BV329" s="114"/>
      <c r="BW329" s="115"/>
      <c r="BX329" s="115"/>
      <c r="BY329" s="115"/>
      <c r="BZ329" s="115"/>
      <c r="CA329" s="115"/>
      <c r="CB329" s="115"/>
      <c r="CC329" s="116"/>
      <c r="CD329" s="79"/>
      <c r="CE329" s="80"/>
      <c r="CF329" s="80"/>
      <c r="CG329" s="80"/>
      <c r="CH329" s="80"/>
      <c r="CI329" s="80"/>
      <c r="CJ329" s="80"/>
      <c r="CK329" s="80"/>
      <c r="CL329" s="80"/>
      <c r="CM329" s="80"/>
      <c r="CN329" s="81"/>
      <c r="CO329" s="79"/>
      <c r="CP329" s="80"/>
      <c r="CQ329" s="80"/>
      <c r="CR329" s="80"/>
      <c r="CS329" s="80"/>
      <c r="CT329" s="80"/>
      <c r="CU329" s="80"/>
      <c r="CV329" s="80"/>
      <c r="CW329" s="80"/>
      <c r="CX329" s="80"/>
      <c r="CY329" s="80"/>
      <c r="CZ329" s="81"/>
    </row>
    <row r="330" spans="2:112" ht="15" customHeight="1" x14ac:dyDescent="0.3">
      <c r="B330" s="109"/>
      <c r="C330" s="72"/>
      <c r="D330" s="73"/>
      <c r="E330" s="79"/>
      <c r="F330" s="80"/>
      <c r="G330" s="80"/>
      <c r="H330" s="80"/>
      <c r="I330" s="80"/>
      <c r="J330" s="80"/>
      <c r="K330" s="80"/>
      <c r="L330" s="80"/>
      <c r="M330" s="80"/>
      <c r="N330" s="81"/>
      <c r="O330" s="79"/>
      <c r="P330" s="80"/>
      <c r="Q330" s="80"/>
      <c r="R330" s="80"/>
      <c r="S330" s="80"/>
      <c r="T330" s="80"/>
      <c r="U330" s="80"/>
      <c r="V330" s="80"/>
      <c r="W330" s="80"/>
      <c r="X330" s="80"/>
      <c r="Y330" s="81"/>
      <c r="Z330" s="79"/>
      <c r="AA330" s="80"/>
      <c r="AB330" s="80"/>
      <c r="AC330" s="80"/>
      <c r="AD330" s="80"/>
      <c r="AE330" s="80"/>
      <c r="AF330" s="80"/>
      <c r="AG330" s="80"/>
      <c r="AH330" s="80"/>
      <c r="AI330" s="80"/>
      <c r="AJ330" s="80"/>
      <c r="AK330" s="80"/>
      <c r="AL330" s="80"/>
      <c r="AM330" s="81"/>
      <c r="AN330" s="79"/>
      <c r="AO330" s="80"/>
      <c r="AP330" s="80"/>
      <c r="AQ330" s="80"/>
      <c r="AR330" s="80"/>
      <c r="AS330" s="80"/>
      <c r="AT330" s="80"/>
      <c r="AU330" s="81"/>
      <c r="AV330" s="88"/>
      <c r="AW330" s="89"/>
      <c r="AX330" s="89"/>
      <c r="AY330" s="89"/>
      <c r="AZ330" s="89"/>
      <c r="BA330" s="89"/>
      <c r="BB330" s="89"/>
      <c r="BC330" s="90"/>
      <c r="BD330" s="107"/>
      <c r="BE330" s="107"/>
      <c r="BF330" s="107"/>
      <c r="BG330" s="107"/>
      <c r="BH330" s="107"/>
      <c r="BI330" s="107"/>
      <c r="BJ330" s="107"/>
      <c r="BK330" s="107"/>
      <c r="BL330" s="107"/>
      <c r="BM330" s="119"/>
      <c r="BN330" s="120"/>
      <c r="BO330" s="120"/>
      <c r="BP330" s="120"/>
      <c r="BQ330" s="120"/>
      <c r="BR330" s="120"/>
      <c r="BS330" s="120"/>
      <c r="BT330" s="120"/>
      <c r="BU330" s="120"/>
      <c r="BV330" s="100"/>
      <c r="BW330" s="101"/>
      <c r="BX330" s="101"/>
      <c r="BY330" s="101"/>
      <c r="BZ330" s="101"/>
      <c r="CA330" s="101"/>
      <c r="CB330" s="101"/>
      <c r="CC330" s="102"/>
      <c r="CD330" s="79"/>
      <c r="CE330" s="80"/>
      <c r="CF330" s="80"/>
      <c r="CG330" s="80"/>
      <c r="CH330" s="80"/>
      <c r="CI330" s="80"/>
      <c r="CJ330" s="80"/>
      <c r="CK330" s="80"/>
      <c r="CL330" s="80"/>
      <c r="CM330" s="80"/>
      <c r="CN330" s="81"/>
      <c r="CO330" s="79"/>
      <c r="CP330" s="80"/>
      <c r="CQ330" s="80"/>
      <c r="CR330" s="80"/>
      <c r="CS330" s="80"/>
      <c r="CT330" s="80"/>
      <c r="CU330" s="80"/>
      <c r="CV330" s="80"/>
      <c r="CW330" s="80"/>
      <c r="CX330" s="80"/>
      <c r="CY330" s="80"/>
      <c r="CZ330" s="81"/>
    </row>
    <row r="331" spans="2:112" ht="15" customHeight="1" x14ac:dyDescent="0.3">
      <c r="B331" s="110"/>
      <c r="C331" s="74"/>
      <c r="D331" s="75"/>
      <c r="E331" s="82"/>
      <c r="F331" s="83"/>
      <c r="G331" s="83"/>
      <c r="H331" s="83"/>
      <c r="I331" s="83"/>
      <c r="J331" s="83"/>
      <c r="K331" s="83"/>
      <c r="L331" s="83"/>
      <c r="M331" s="83"/>
      <c r="N331" s="84"/>
      <c r="O331" s="82"/>
      <c r="P331" s="83"/>
      <c r="Q331" s="83"/>
      <c r="R331" s="83"/>
      <c r="S331" s="83"/>
      <c r="T331" s="83"/>
      <c r="U331" s="83"/>
      <c r="V331" s="83"/>
      <c r="W331" s="83"/>
      <c r="X331" s="83"/>
      <c r="Y331" s="84"/>
      <c r="Z331" s="82"/>
      <c r="AA331" s="83"/>
      <c r="AB331" s="83"/>
      <c r="AC331" s="83"/>
      <c r="AD331" s="83"/>
      <c r="AE331" s="83"/>
      <c r="AF331" s="83"/>
      <c r="AG331" s="83"/>
      <c r="AH331" s="83"/>
      <c r="AI331" s="83"/>
      <c r="AJ331" s="83"/>
      <c r="AK331" s="83"/>
      <c r="AL331" s="83"/>
      <c r="AM331" s="84"/>
      <c r="AN331" s="82"/>
      <c r="AO331" s="83"/>
      <c r="AP331" s="83"/>
      <c r="AQ331" s="83"/>
      <c r="AR331" s="83"/>
      <c r="AS331" s="83"/>
      <c r="AT331" s="83"/>
      <c r="AU331" s="84"/>
      <c r="AV331" s="91"/>
      <c r="AW331" s="92"/>
      <c r="AX331" s="92"/>
      <c r="AY331" s="92"/>
      <c r="AZ331" s="92"/>
      <c r="BA331" s="92"/>
      <c r="BB331" s="92"/>
      <c r="BC331" s="93"/>
      <c r="BD331" s="107"/>
      <c r="BE331" s="107"/>
      <c r="BF331" s="107"/>
      <c r="BG331" s="107"/>
      <c r="BH331" s="107"/>
      <c r="BI331" s="107"/>
      <c r="BJ331" s="107"/>
      <c r="BK331" s="107"/>
      <c r="BL331" s="107"/>
      <c r="BM331" s="121"/>
      <c r="BN331" s="122"/>
      <c r="BO331" s="122"/>
      <c r="BP331" s="122"/>
      <c r="BQ331" s="122"/>
      <c r="BR331" s="122"/>
      <c r="BS331" s="122"/>
      <c r="BT331" s="122"/>
      <c r="BU331" s="122"/>
      <c r="BV331" s="100"/>
      <c r="BW331" s="101"/>
      <c r="BX331" s="101"/>
      <c r="BY331" s="101"/>
      <c r="BZ331" s="101"/>
      <c r="CA331" s="101"/>
      <c r="CB331" s="101"/>
      <c r="CC331" s="102"/>
      <c r="CD331" s="82"/>
      <c r="CE331" s="83"/>
      <c r="CF331" s="83"/>
      <c r="CG331" s="83"/>
      <c r="CH331" s="83"/>
      <c r="CI331" s="83"/>
      <c r="CJ331" s="83"/>
      <c r="CK331" s="83"/>
      <c r="CL331" s="83"/>
      <c r="CM331" s="83"/>
      <c r="CN331" s="84"/>
      <c r="CO331" s="82"/>
      <c r="CP331" s="83"/>
      <c r="CQ331" s="83"/>
      <c r="CR331" s="83"/>
      <c r="CS331" s="83"/>
      <c r="CT331" s="83"/>
      <c r="CU331" s="83"/>
      <c r="CV331" s="83"/>
      <c r="CW331" s="83"/>
      <c r="CX331" s="83"/>
      <c r="CY331" s="83"/>
      <c r="CZ331" s="84"/>
    </row>
  </sheetData>
  <mergeCells count="699">
    <mergeCell ref="B3:CZ3"/>
    <mergeCell ref="AD5:BY5"/>
    <mergeCell ref="CO5:CZ5"/>
    <mergeCell ref="Y7:AU7"/>
    <mergeCell ref="BM7:CC7"/>
    <mergeCell ref="CO7:CZ7"/>
    <mergeCell ref="W9:AX9"/>
    <mergeCell ref="CA9:CZ9"/>
    <mergeCell ref="E12:N12"/>
    <mergeCell ref="O12:CC12"/>
    <mergeCell ref="CD12:CN12"/>
    <mergeCell ref="CO12:CZ14"/>
    <mergeCell ref="E13:N13"/>
    <mergeCell ref="O13:Y14"/>
    <mergeCell ref="Z13:AM13"/>
    <mergeCell ref="AN13:AU13"/>
    <mergeCell ref="AV13:BC13"/>
    <mergeCell ref="BD13:BL13"/>
    <mergeCell ref="BM13:BU13"/>
    <mergeCell ref="BV13:CC13"/>
    <mergeCell ref="CD13:CN13"/>
    <mergeCell ref="E14:N14"/>
    <mergeCell ref="Z14:AM14"/>
    <mergeCell ref="AN14:AU14"/>
    <mergeCell ref="AV14:BC14"/>
    <mergeCell ref="BD14:BL14"/>
    <mergeCell ref="CD16:CN22"/>
    <mergeCell ref="CO16:CZ22"/>
    <mergeCell ref="BV18:CC18"/>
    <mergeCell ref="BV19:CC20"/>
    <mergeCell ref="BM14:BU14"/>
    <mergeCell ref="BV14:CC14"/>
    <mergeCell ref="CD14:CN14"/>
    <mergeCell ref="B24:D30"/>
    <mergeCell ref="E24:N30"/>
    <mergeCell ref="O24:Y30"/>
    <mergeCell ref="Z24:AM30"/>
    <mergeCell ref="AN24:AU30"/>
    <mergeCell ref="AV24:BC30"/>
    <mergeCell ref="BD24:BL27"/>
    <mergeCell ref="BM16:BU22"/>
    <mergeCell ref="BV16:CC17"/>
    <mergeCell ref="B16:D22"/>
    <mergeCell ref="E16:N22"/>
    <mergeCell ref="O16:Y22"/>
    <mergeCell ref="Z16:AM22"/>
    <mergeCell ref="AN16:AU22"/>
    <mergeCell ref="AV16:BC22"/>
    <mergeCell ref="BD16:BL19"/>
    <mergeCell ref="BD20:BL22"/>
    <mergeCell ref="BV21:CC21"/>
    <mergeCell ref="BV22:CC22"/>
    <mergeCell ref="BV32:CC33"/>
    <mergeCell ref="CD32:CN38"/>
    <mergeCell ref="CO32:CZ38"/>
    <mergeCell ref="DA32:DH32"/>
    <mergeCell ref="DA33:DH33"/>
    <mergeCell ref="BV34:CC34"/>
    <mergeCell ref="DA34:DH34"/>
    <mergeCell ref="BV35:CC36"/>
    <mergeCell ref="BD28:BL30"/>
    <mergeCell ref="BV29:CC29"/>
    <mergeCell ref="BD32:BL35"/>
    <mergeCell ref="BM32:BU38"/>
    <mergeCell ref="BM24:BU30"/>
    <mergeCell ref="BV24:CC25"/>
    <mergeCell ref="CD24:CN30"/>
    <mergeCell ref="CO24:CZ30"/>
    <mergeCell ref="BV26:CC26"/>
    <mergeCell ref="BV27:CC28"/>
    <mergeCell ref="BD36:BL38"/>
    <mergeCell ref="BV37:CC37"/>
    <mergeCell ref="BV38:CC38"/>
    <mergeCell ref="C40:D48"/>
    <mergeCell ref="E40:N48"/>
    <mergeCell ref="O40:Y48"/>
    <mergeCell ref="Z40:AM48"/>
    <mergeCell ref="AN40:AU48"/>
    <mergeCell ref="AV40:BC48"/>
    <mergeCell ref="BD40:BL42"/>
    <mergeCell ref="B32:D38"/>
    <mergeCell ref="E32:N38"/>
    <mergeCell ref="O32:Y38"/>
    <mergeCell ref="Z32:AM38"/>
    <mergeCell ref="AN32:AU38"/>
    <mergeCell ref="AV32:BC38"/>
    <mergeCell ref="BM40:BU48"/>
    <mergeCell ref="BV40:CC41"/>
    <mergeCell ref="CD40:CN48"/>
    <mergeCell ref="CO40:CZ48"/>
    <mergeCell ref="BV42:CC42"/>
    <mergeCell ref="BD43:BL48"/>
    <mergeCell ref="BV43:CC44"/>
    <mergeCell ref="BV45:CC45"/>
    <mergeCell ref="BV47:CC47"/>
    <mergeCell ref="BV48:CC48"/>
    <mergeCell ref="CD50:CN56"/>
    <mergeCell ref="CO50:CZ56"/>
    <mergeCell ref="BV52:CC52"/>
    <mergeCell ref="BD53:BL56"/>
    <mergeCell ref="BV53:CC54"/>
    <mergeCell ref="BV55:CC55"/>
    <mergeCell ref="BV56:CC56"/>
    <mergeCell ref="C50:D56"/>
    <mergeCell ref="E50:N56"/>
    <mergeCell ref="O50:Y56"/>
    <mergeCell ref="Z50:AM56"/>
    <mergeCell ref="AN50:AU56"/>
    <mergeCell ref="AV50:BC56"/>
    <mergeCell ref="B58:D64"/>
    <mergeCell ref="E58:N64"/>
    <mergeCell ref="O58:Y64"/>
    <mergeCell ref="Z58:AM64"/>
    <mergeCell ref="AN58:AU64"/>
    <mergeCell ref="AV58:BC64"/>
    <mergeCell ref="BD50:BL52"/>
    <mergeCell ref="BM50:BU56"/>
    <mergeCell ref="BV50:CC51"/>
    <mergeCell ref="BD58:BL60"/>
    <mergeCell ref="BM58:BU64"/>
    <mergeCell ref="BV58:CC59"/>
    <mergeCell ref="CD58:CN64"/>
    <mergeCell ref="CO58:CZ64"/>
    <mergeCell ref="DA58:DH58"/>
    <mergeCell ref="DA59:DH59"/>
    <mergeCell ref="BV60:CC60"/>
    <mergeCell ref="DA60:DH60"/>
    <mergeCell ref="BD61:BL64"/>
    <mergeCell ref="CO66:CZ72"/>
    <mergeCell ref="BV68:CC68"/>
    <mergeCell ref="BD69:BL72"/>
    <mergeCell ref="BV69:CC70"/>
    <mergeCell ref="BV71:CC71"/>
    <mergeCell ref="BV72:CC72"/>
    <mergeCell ref="BV61:CC62"/>
    <mergeCell ref="BV63:CC63"/>
    <mergeCell ref="BV64:CC64"/>
    <mergeCell ref="BD66:BL68"/>
    <mergeCell ref="B74:D80"/>
    <mergeCell ref="E74:N80"/>
    <mergeCell ref="O74:Y80"/>
    <mergeCell ref="Z74:AM80"/>
    <mergeCell ref="AN74:AU80"/>
    <mergeCell ref="AV74:BC80"/>
    <mergeCell ref="BM66:BU72"/>
    <mergeCell ref="BV66:CC67"/>
    <mergeCell ref="CD66:CN72"/>
    <mergeCell ref="C66:D72"/>
    <mergeCell ref="E66:N72"/>
    <mergeCell ref="O66:Y72"/>
    <mergeCell ref="Z66:AM72"/>
    <mergeCell ref="AN66:AU72"/>
    <mergeCell ref="AV66:BC72"/>
    <mergeCell ref="BD74:BL76"/>
    <mergeCell ref="BM74:BU80"/>
    <mergeCell ref="BV74:CC75"/>
    <mergeCell ref="CD74:CN80"/>
    <mergeCell ref="CO74:CZ80"/>
    <mergeCell ref="DA74:DH74"/>
    <mergeCell ref="DA75:DH75"/>
    <mergeCell ref="BV76:CC76"/>
    <mergeCell ref="DA76:DH76"/>
    <mergeCell ref="BD77:BL80"/>
    <mergeCell ref="CD82:CN88"/>
    <mergeCell ref="CO82:CZ88"/>
    <mergeCell ref="DA82:DH82"/>
    <mergeCell ref="DA83:DH83"/>
    <mergeCell ref="BV84:CC84"/>
    <mergeCell ref="DA84:DH84"/>
    <mergeCell ref="BV85:CC86"/>
    <mergeCell ref="BV77:CC78"/>
    <mergeCell ref="BV79:CC79"/>
    <mergeCell ref="BV80:CC80"/>
    <mergeCell ref="BD86:BL88"/>
    <mergeCell ref="BV87:CC87"/>
    <mergeCell ref="BV88:CC88"/>
    <mergeCell ref="C90:D98"/>
    <mergeCell ref="E90:N98"/>
    <mergeCell ref="O90:Y98"/>
    <mergeCell ref="Z90:AM98"/>
    <mergeCell ref="AN90:AU98"/>
    <mergeCell ref="AV90:BC98"/>
    <mergeCell ref="BD90:BL92"/>
    <mergeCell ref="BM82:BU88"/>
    <mergeCell ref="BV82:CC83"/>
    <mergeCell ref="B82:D88"/>
    <mergeCell ref="E82:N88"/>
    <mergeCell ref="O82:Y88"/>
    <mergeCell ref="Z82:AM88"/>
    <mergeCell ref="AN82:AU88"/>
    <mergeCell ref="AV82:BC88"/>
    <mergeCell ref="BD82:BL85"/>
    <mergeCell ref="BM90:BU98"/>
    <mergeCell ref="BV90:CC91"/>
    <mergeCell ref="CD90:CN98"/>
    <mergeCell ref="CO90:CZ98"/>
    <mergeCell ref="BV92:CC92"/>
    <mergeCell ref="BD93:BL98"/>
    <mergeCell ref="BV93:CC94"/>
    <mergeCell ref="BV95:CC95"/>
    <mergeCell ref="BV97:CC97"/>
    <mergeCell ref="BV98:CC98"/>
    <mergeCell ref="CD100:CN106"/>
    <mergeCell ref="CO100:CZ106"/>
    <mergeCell ref="BV102:CC102"/>
    <mergeCell ref="BD103:BL106"/>
    <mergeCell ref="BV103:CC104"/>
    <mergeCell ref="BV105:CC105"/>
    <mergeCell ref="BV106:CC106"/>
    <mergeCell ref="BD100:BL102"/>
    <mergeCell ref="BM100:BU106"/>
    <mergeCell ref="BV100:CC101"/>
    <mergeCell ref="C100:D106"/>
    <mergeCell ref="E100:N106"/>
    <mergeCell ref="O100:Y106"/>
    <mergeCell ref="Z100:AM106"/>
    <mergeCell ref="AN100:AU106"/>
    <mergeCell ref="AV100:BC106"/>
    <mergeCell ref="B108:D114"/>
    <mergeCell ref="E108:N114"/>
    <mergeCell ref="O108:Y114"/>
    <mergeCell ref="Z108:AM114"/>
    <mergeCell ref="AN108:AU114"/>
    <mergeCell ref="AV108:BC114"/>
    <mergeCell ref="BD108:BL110"/>
    <mergeCell ref="BM108:BU114"/>
    <mergeCell ref="BV108:CC109"/>
    <mergeCell ref="CD108:CN114"/>
    <mergeCell ref="CO108:CZ114"/>
    <mergeCell ref="DA108:DH108"/>
    <mergeCell ref="DA109:DH109"/>
    <mergeCell ref="BV110:CC110"/>
    <mergeCell ref="DA110:DH110"/>
    <mergeCell ref="BD111:BL114"/>
    <mergeCell ref="CO116:CZ122"/>
    <mergeCell ref="BV118:CC118"/>
    <mergeCell ref="BD119:BL122"/>
    <mergeCell ref="BV119:CC120"/>
    <mergeCell ref="BV121:CC121"/>
    <mergeCell ref="BV122:CC122"/>
    <mergeCell ref="BV111:CC112"/>
    <mergeCell ref="BV113:CC113"/>
    <mergeCell ref="BV114:CC114"/>
    <mergeCell ref="BD116:BL118"/>
    <mergeCell ref="B124:D130"/>
    <mergeCell ref="E124:N130"/>
    <mergeCell ref="O124:Y130"/>
    <mergeCell ref="Z124:AM130"/>
    <mergeCell ref="AN124:AU130"/>
    <mergeCell ref="AV124:BC130"/>
    <mergeCell ref="BM116:BU122"/>
    <mergeCell ref="BV116:CC117"/>
    <mergeCell ref="CD116:CN122"/>
    <mergeCell ref="C116:D122"/>
    <mergeCell ref="E116:N122"/>
    <mergeCell ref="O116:Y122"/>
    <mergeCell ref="Z116:AM122"/>
    <mergeCell ref="AN116:AU122"/>
    <mergeCell ref="AV116:BC122"/>
    <mergeCell ref="BD124:BL126"/>
    <mergeCell ref="BM124:BU130"/>
    <mergeCell ref="BV124:CC125"/>
    <mergeCell ref="CD124:CN130"/>
    <mergeCell ref="CO124:CZ130"/>
    <mergeCell ref="DA124:DH124"/>
    <mergeCell ref="DA125:DH125"/>
    <mergeCell ref="BV126:CC126"/>
    <mergeCell ref="DA126:DH126"/>
    <mergeCell ref="BD127:BL130"/>
    <mergeCell ref="CD132:CN138"/>
    <mergeCell ref="CO132:CZ138"/>
    <mergeCell ref="DA132:DH132"/>
    <mergeCell ref="DA133:DH133"/>
    <mergeCell ref="BV134:CC134"/>
    <mergeCell ref="DA134:DH134"/>
    <mergeCell ref="BV135:CC136"/>
    <mergeCell ref="BV127:CC128"/>
    <mergeCell ref="BV129:CC129"/>
    <mergeCell ref="BV130:CC130"/>
    <mergeCell ref="BD136:BL138"/>
    <mergeCell ref="BV137:CC137"/>
    <mergeCell ref="BV138:CC138"/>
    <mergeCell ref="C140:D148"/>
    <mergeCell ref="E140:N148"/>
    <mergeCell ref="O140:Y148"/>
    <mergeCell ref="Z140:AM148"/>
    <mergeCell ref="AN140:AU148"/>
    <mergeCell ref="AV140:BC148"/>
    <mergeCell ref="BD140:BL142"/>
    <mergeCell ref="BM132:BU138"/>
    <mergeCell ref="BV132:CC133"/>
    <mergeCell ref="B132:D138"/>
    <mergeCell ref="E132:N138"/>
    <mergeCell ref="O132:Y138"/>
    <mergeCell ref="Z132:AM138"/>
    <mergeCell ref="AN132:AU138"/>
    <mergeCell ref="AV132:BC138"/>
    <mergeCell ref="BD132:BL135"/>
    <mergeCell ref="BM140:BU148"/>
    <mergeCell ref="BV140:CC141"/>
    <mergeCell ref="CD140:CN148"/>
    <mergeCell ref="CO140:CZ148"/>
    <mergeCell ref="BV142:CC142"/>
    <mergeCell ref="BD143:BL148"/>
    <mergeCell ref="BV143:CC144"/>
    <mergeCell ref="BV145:CC145"/>
    <mergeCell ref="BV147:CC147"/>
    <mergeCell ref="BV148:CC148"/>
    <mergeCell ref="CD150:CN156"/>
    <mergeCell ref="CO150:CZ156"/>
    <mergeCell ref="BV152:CC152"/>
    <mergeCell ref="BD153:BL156"/>
    <mergeCell ref="BV153:CC154"/>
    <mergeCell ref="BV155:CC155"/>
    <mergeCell ref="BV156:CC156"/>
    <mergeCell ref="BD150:BL152"/>
    <mergeCell ref="BM150:BU156"/>
    <mergeCell ref="BV150:CC151"/>
    <mergeCell ref="C150:D156"/>
    <mergeCell ref="E150:N156"/>
    <mergeCell ref="O150:Y156"/>
    <mergeCell ref="Z150:AM156"/>
    <mergeCell ref="AN150:AU156"/>
    <mergeCell ref="AV150:BC156"/>
    <mergeCell ref="B158:D164"/>
    <mergeCell ref="E158:N164"/>
    <mergeCell ref="O158:Y164"/>
    <mergeCell ref="Z158:AM164"/>
    <mergeCell ref="AN158:AU164"/>
    <mergeCell ref="AV158:BC164"/>
    <mergeCell ref="BD158:BL160"/>
    <mergeCell ref="BM158:BU164"/>
    <mergeCell ref="BV158:CC159"/>
    <mergeCell ref="CD158:CN164"/>
    <mergeCell ref="CO158:CZ164"/>
    <mergeCell ref="DA158:DH158"/>
    <mergeCell ref="DA159:DH159"/>
    <mergeCell ref="BV160:CC160"/>
    <mergeCell ref="DA160:DH160"/>
    <mergeCell ref="BD161:BL164"/>
    <mergeCell ref="CO166:CZ172"/>
    <mergeCell ref="BV168:CC168"/>
    <mergeCell ref="BD169:BL172"/>
    <mergeCell ref="BV169:CC170"/>
    <mergeCell ref="BV171:CC171"/>
    <mergeCell ref="BV172:CC172"/>
    <mergeCell ref="BV161:CC162"/>
    <mergeCell ref="BV163:CC163"/>
    <mergeCell ref="BV164:CC164"/>
    <mergeCell ref="BD166:BL168"/>
    <mergeCell ref="B174:D180"/>
    <mergeCell ref="E174:N180"/>
    <mergeCell ref="O174:Y180"/>
    <mergeCell ref="Z174:AM180"/>
    <mergeCell ref="AN174:AU180"/>
    <mergeCell ref="AV174:BC180"/>
    <mergeCell ref="BM166:BU172"/>
    <mergeCell ref="BV166:CC167"/>
    <mergeCell ref="CD166:CN172"/>
    <mergeCell ref="C166:D172"/>
    <mergeCell ref="E166:N172"/>
    <mergeCell ref="O166:Y172"/>
    <mergeCell ref="Z166:AM172"/>
    <mergeCell ref="AN166:AU172"/>
    <mergeCell ref="AV166:BC172"/>
    <mergeCell ref="BD174:BL176"/>
    <mergeCell ref="BM174:BU180"/>
    <mergeCell ref="BV174:CC175"/>
    <mergeCell ref="CD174:CN180"/>
    <mergeCell ref="CO174:CZ180"/>
    <mergeCell ref="DA174:DH174"/>
    <mergeCell ref="DA175:DH175"/>
    <mergeCell ref="BV176:CC176"/>
    <mergeCell ref="DA176:DH176"/>
    <mergeCell ref="BD177:BL180"/>
    <mergeCell ref="CD182:CN188"/>
    <mergeCell ref="CO182:CZ188"/>
    <mergeCell ref="DA182:DH182"/>
    <mergeCell ref="DA183:DH183"/>
    <mergeCell ref="BV184:CC184"/>
    <mergeCell ref="DA184:DH184"/>
    <mergeCell ref="BV185:CC186"/>
    <mergeCell ref="BV177:CC178"/>
    <mergeCell ref="BV179:CC179"/>
    <mergeCell ref="BV180:CC180"/>
    <mergeCell ref="BD186:BL188"/>
    <mergeCell ref="BV187:CC187"/>
    <mergeCell ref="BV188:CC188"/>
    <mergeCell ref="C190:D198"/>
    <mergeCell ref="E190:N198"/>
    <mergeCell ref="O190:Y198"/>
    <mergeCell ref="Z190:AM198"/>
    <mergeCell ref="AN190:AU198"/>
    <mergeCell ref="AV190:BC198"/>
    <mergeCell ref="BD190:BL192"/>
    <mergeCell ref="BM182:BU188"/>
    <mergeCell ref="BV182:CC183"/>
    <mergeCell ref="B182:D188"/>
    <mergeCell ref="E182:N188"/>
    <mergeCell ref="O182:Y188"/>
    <mergeCell ref="Z182:AM188"/>
    <mergeCell ref="AN182:AU188"/>
    <mergeCell ref="AV182:BC188"/>
    <mergeCell ref="BD182:BL185"/>
    <mergeCell ref="BM190:BU198"/>
    <mergeCell ref="BV190:CC191"/>
    <mergeCell ref="CD190:CN198"/>
    <mergeCell ref="CO190:CZ198"/>
    <mergeCell ref="BV192:CC192"/>
    <mergeCell ref="BD193:BL198"/>
    <mergeCell ref="BV193:CC194"/>
    <mergeCell ref="BV195:CC195"/>
    <mergeCell ref="BV197:CC197"/>
    <mergeCell ref="BV198:CC198"/>
    <mergeCell ref="CD200:CN206"/>
    <mergeCell ref="CO200:CZ206"/>
    <mergeCell ref="BV202:CC202"/>
    <mergeCell ref="BD203:BL206"/>
    <mergeCell ref="BV203:CC204"/>
    <mergeCell ref="BV205:CC205"/>
    <mergeCell ref="BV206:CC206"/>
    <mergeCell ref="BD200:BL202"/>
    <mergeCell ref="BM200:BU206"/>
    <mergeCell ref="BV200:CC201"/>
    <mergeCell ref="C200:D206"/>
    <mergeCell ref="E200:N206"/>
    <mergeCell ref="O200:Y206"/>
    <mergeCell ref="Z200:AM206"/>
    <mergeCell ref="AN200:AU206"/>
    <mergeCell ref="AV200:BC206"/>
    <mergeCell ref="B208:D214"/>
    <mergeCell ref="E208:N214"/>
    <mergeCell ref="O208:Y214"/>
    <mergeCell ref="Z208:AM214"/>
    <mergeCell ref="AN208:AU214"/>
    <mergeCell ref="AV208:BC214"/>
    <mergeCell ref="BD208:BL210"/>
    <mergeCell ref="BM208:BU214"/>
    <mergeCell ref="BV208:CC209"/>
    <mergeCell ref="CD208:CN214"/>
    <mergeCell ref="CO208:CZ214"/>
    <mergeCell ref="DA208:DH208"/>
    <mergeCell ref="DA209:DH209"/>
    <mergeCell ref="BV210:CC210"/>
    <mergeCell ref="DA210:DH210"/>
    <mergeCell ref="BD211:BL214"/>
    <mergeCell ref="CO216:CZ222"/>
    <mergeCell ref="BV218:CC218"/>
    <mergeCell ref="BD219:BL222"/>
    <mergeCell ref="BV219:CC220"/>
    <mergeCell ref="BV221:CC221"/>
    <mergeCell ref="BV222:CC222"/>
    <mergeCell ref="BV211:CC212"/>
    <mergeCell ref="BV213:CC213"/>
    <mergeCell ref="BV214:CC214"/>
    <mergeCell ref="BD216:BL218"/>
    <mergeCell ref="B224:D230"/>
    <mergeCell ref="E224:N230"/>
    <mergeCell ref="O224:Y230"/>
    <mergeCell ref="Z224:AM230"/>
    <mergeCell ref="AN224:AU230"/>
    <mergeCell ref="AV224:BC230"/>
    <mergeCell ref="BM216:BU222"/>
    <mergeCell ref="BV216:CC217"/>
    <mergeCell ref="CD216:CN222"/>
    <mergeCell ref="C216:D222"/>
    <mergeCell ref="E216:N222"/>
    <mergeCell ref="O216:Y222"/>
    <mergeCell ref="Z216:AM222"/>
    <mergeCell ref="AN216:AU222"/>
    <mergeCell ref="AV216:BC222"/>
    <mergeCell ref="BD224:BL226"/>
    <mergeCell ref="BM224:BU230"/>
    <mergeCell ref="BV224:CC225"/>
    <mergeCell ref="CD224:CN230"/>
    <mergeCell ref="CO224:CZ230"/>
    <mergeCell ref="DA224:DH224"/>
    <mergeCell ref="DA225:DH225"/>
    <mergeCell ref="BV226:CC226"/>
    <mergeCell ref="DA226:DH226"/>
    <mergeCell ref="BD227:BL230"/>
    <mergeCell ref="CD232:CN238"/>
    <mergeCell ref="CO232:CZ238"/>
    <mergeCell ref="DA232:DH232"/>
    <mergeCell ref="DA233:DH233"/>
    <mergeCell ref="BV234:CC234"/>
    <mergeCell ref="DA234:DH234"/>
    <mergeCell ref="BV235:CC236"/>
    <mergeCell ref="BV227:CC228"/>
    <mergeCell ref="BV229:CC229"/>
    <mergeCell ref="BV230:CC230"/>
    <mergeCell ref="BD236:BL238"/>
    <mergeCell ref="BV237:CC237"/>
    <mergeCell ref="BV238:CC238"/>
    <mergeCell ref="C240:D248"/>
    <mergeCell ref="E240:N248"/>
    <mergeCell ref="O240:Y248"/>
    <mergeCell ref="Z240:AM248"/>
    <mergeCell ref="AN240:AU248"/>
    <mergeCell ref="AV240:BC248"/>
    <mergeCell ref="BD240:BL242"/>
    <mergeCell ref="BM232:BU238"/>
    <mergeCell ref="BV232:CC233"/>
    <mergeCell ref="B232:D238"/>
    <mergeCell ref="E232:N238"/>
    <mergeCell ref="O232:Y238"/>
    <mergeCell ref="Z232:AM238"/>
    <mergeCell ref="AN232:AU238"/>
    <mergeCell ref="AV232:BC238"/>
    <mergeCell ref="BD232:BL235"/>
    <mergeCell ref="BM240:BU248"/>
    <mergeCell ref="BV240:CC241"/>
    <mergeCell ref="CD240:CN248"/>
    <mergeCell ref="CO240:CZ248"/>
    <mergeCell ref="BV242:CC242"/>
    <mergeCell ref="BD243:BL248"/>
    <mergeCell ref="BV243:CC244"/>
    <mergeCell ref="BV245:CC245"/>
    <mergeCell ref="BV247:CC247"/>
    <mergeCell ref="BV248:CC248"/>
    <mergeCell ref="CD250:CN256"/>
    <mergeCell ref="CO250:CZ256"/>
    <mergeCell ref="BV252:CC252"/>
    <mergeCell ref="BD253:BL256"/>
    <mergeCell ref="BV253:CC254"/>
    <mergeCell ref="BV255:CC255"/>
    <mergeCell ref="BV256:CC256"/>
    <mergeCell ref="BD250:BL252"/>
    <mergeCell ref="BM250:BU256"/>
    <mergeCell ref="BV250:CC251"/>
    <mergeCell ref="C250:D256"/>
    <mergeCell ref="E250:N256"/>
    <mergeCell ref="O250:Y256"/>
    <mergeCell ref="Z250:AM256"/>
    <mergeCell ref="AN250:AU256"/>
    <mergeCell ref="AV250:BC256"/>
    <mergeCell ref="B258:D264"/>
    <mergeCell ref="E258:N264"/>
    <mergeCell ref="O258:Y264"/>
    <mergeCell ref="Z258:AM264"/>
    <mergeCell ref="AN258:AU264"/>
    <mergeCell ref="AV258:BC264"/>
    <mergeCell ref="BD258:BL260"/>
    <mergeCell ref="BM258:BU264"/>
    <mergeCell ref="BV258:CC259"/>
    <mergeCell ref="CD258:CN264"/>
    <mergeCell ref="CO258:CZ264"/>
    <mergeCell ref="DA258:DH258"/>
    <mergeCell ref="DA259:DH259"/>
    <mergeCell ref="BV260:CC260"/>
    <mergeCell ref="DA260:DH260"/>
    <mergeCell ref="BD261:BL264"/>
    <mergeCell ref="CD266:CN272"/>
    <mergeCell ref="CO266:CZ272"/>
    <mergeCell ref="DA266:DH266"/>
    <mergeCell ref="DA267:DH267"/>
    <mergeCell ref="BV268:CC268"/>
    <mergeCell ref="DA268:DH268"/>
    <mergeCell ref="BV261:CC262"/>
    <mergeCell ref="BV263:CC263"/>
    <mergeCell ref="BV264:CC264"/>
    <mergeCell ref="BD269:BL272"/>
    <mergeCell ref="BV269:CC270"/>
    <mergeCell ref="BV271:CC271"/>
    <mergeCell ref="BV272:CC272"/>
    <mergeCell ref="B275:D281"/>
    <mergeCell ref="E275:N281"/>
    <mergeCell ref="O275:Y281"/>
    <mergeCell ref="Z275:AM281"/>
    <mergeCell ref="AN275:AU281"/>
    <mergeCell ref="AV275:BC281"/>
    <mergeCell ref="BM266:BU272"/>
    <mergeCell ref="BV266:CC267"/>
    <mergeCell ref="B266:D272"/>
    <mergeCell ref="E266:N272"/>
    <mergeCell ref="O266:Y272"/>
    <mergeCell ref="Z266:AM272"/>
    <mergeCell ref="AN266:AU272"/>
    <mergeCell ref="AV266:BC272"/>
    <mergeCell ref="BD266:BL268"/>
    <mergeCell ref="BD275:BL277"/>
    <mergeCell ref="BM275:BU281"/>
    <mergeCell ref="BV275:CC276"/>
    <mergeCell ref="CD275:CN281"/>
    <mergeCell ref="CO275:CZ281"/>
    <mergeCell ref="DA275:DH275"/>
    <mergeCell ref="DA276:DH276"/>
    <mergeCell ref="BV277:CC277"/>
    <mergeCell ref="DA277:DH277"/>
    <mergeCell ref="BD278:BL281"/>
    <mergeCell ref="CD283:CN289"/>
    <mergeCell ref="CO283:CZ289"/>
    <mergeCell ref="DA283:DH283"/>
    <mergeCell ref="DA284:DH284"/>
    <mergeCell ref="BV285:CC285"/>
    <mergeCell ref="DA285:DH285"/>
    <mergeCell ref="BV286:CC287"/>
    <mergeCell ref="BV278:CC279"/>
    <mergeCell ref="BV280:CC280"/>
    <mergeCell ref="BV281:CC281"/>
    <mergeCell ref="BD287:BL289"/>
    <mergeCell ref="BV288:CC288"/>
    <mergeCell ref="BV289:CC289"/>
    <mergeCell ref="C291:D299"/>
    <mergeCell ref="E291:N299"/>
    <mergeCell ref="O291:Y299"/>
    <mergeCell ref="Z291:AM299"/>
    <mergeCell ref="AN291:AU299"/>
    <mergeCell ref="AV291:BC299"/>
    <mergeCell ref="BD291:BL293"/>
    <mergeCell ref="BM283:BU289"/>
    <mergeCell ref="BV283:CC284"/>
    <mergeCell ref="B283:D289"/>
    <mergeCell ref="E283:N289"/>
    <mergeCell ref="O283:Y289"/>
    <mergeCell ref="Z283:AM289"/>
    <mergeCell ref="AN283:AU289"/>
    <mergeCell ref="AV283:BC289"/>
    <mergeCell ref="BD283:BL286"/>
    <mergeCell ref="BM291:BU299"/>
    <mergeCell ref="BV291:CC292"/>
    <mergeCell ref="CD291:CN299"/>
    <mergeCell ref="CO291:CZ299"/>
    <mergeCell ref="BV293:CC293"/>
    <mergeCell ref="BD294:BL299"/>
    <mergeCell ref="BV294:CC295"/>
    <mergeCell ref="BV296:CC296"/>
    <mergeCell ref="BV298:CC298"/>
    <mergeCell ref="BV299:CC299"/>
    <mergeCell ref="CD301:CN307"/>
    <mergeCell ref="CO301:CZ307"/>
    <mergeCell ref="BV303:CC303"/>
    <mergeCell ref="BD304:BL307"/>
    <mergeCell ref="BV304:CC305"/>
    <mergeCell ref="BV306:CC306"/>
    <mergeCell ref="BV307:CC307"/>
    <mergeCell ref="BD301:BL303"/>
    <mergeCell ref="BM301:BU307"/>
    <mergeCell ref="BV301:CC302"/>
    <mergeCell ref="C301:D307"/>
    <mergeCell ref="E301:N307"/>
    <mergeCell ref="O301:Y307"/>
    <mergeCell ref="Z301:AM307"/>
    <mergeCell ref="AN301:AU307"/>
    <mergeCell ref="AV301:BC307"/>
    <mergeCell ref="B309:D315"/>
    <mergeCell ref="E309:N315"/>
    <mergeCell ref="O309:Y315"/>
    <mergeCell ref="Z309:AM315"/>
    <mergeCell ref="AN309:AU315"/>
    <mergeCell ref="AV309:BC315"/>
    <mergeCell ref="CD325:CN331"/>
    <mergeCell ref="BD309:BL311"/>
    <mergeCell ref="BM309:BU315"/>
    <mergeCell ref="BV309:CC310"/>
    <mergeCell ref="CD309:CN315"/>
    <mergeCell ref="CO309:CZ315"/>
    <mergeCell ref="DA309:DH309"/>
    <mergeCell ref="DA310:DH310"/>
    <mergeCell ref="BV311:CC311"/>
    <mergeCell ref="DA311:DH311"/>
    <mergeCell ref="BD312:BL315"/>
    <mergeCell ref="CO317:CZ323"/>
    <mergeCell ref="BV319:CC319"/>
    <mergeCell ref="BD320:BL323"/>
    <mergeCell ref="BV320:CC321"/>
    <mergeCell ref="BV322:CC322"/>
    <mergeCell ref="BV323:CC323"/>
    <mergeCell ref="BV312:CC313"/>
    <mergeCell ref="BV314:CC314"/>
    <mergeCell ref="BV315:CC315"/>
    <mergeCell ref="BD317:BL319"/>
    <mergeCell ref="BM317:BU323"/>
    <mergeCell ref="BV317:CC318"/>
    <mergeCell ref="CD317:CN323"/>
    <mergeCell ref="C317:D323"/>
    <mergeCell ref="E317:N323"/>
    <mergeCell ref="O317:Y323"/>
    <mergeCell ref="Z317:AM323"/>
    <mergeCell ref="AN317:AU323"/>
    <mergeCell ref="AV317:BC323"/>
    <mergeCell ref="CO325:CZ331"/>
    <mergeCell ref="DA325:DH325"/>
    <mergeCell ref="DA326:DH326"/>
    <mergeCell ref="BV327:CC327"/>
    <mergeCell ref="DA327:DH327"/>
    <mergeCell ref="BD328:BL331"/>
    <mergeCell ref="B325:D331"/>
    <mergeCell ref="E325:N331"/>
    <mergeCell ref="O325:Y331"/>
    <mergeCell ref="Z325:AM331"/>
    <mergeCell ref="AN325:AU331"/>
    <mergeCell ref="AV325:BC331"/>
    <mergeCell ref="BV328:CC329"/>
    <mergeCell ref="BV330:CC330"/>
    <mergeCell ref="BV331:CC331"/>
    <mergeCell ref="BD325:BL327"/>
    <mergeCell ref="BM325:BU331"/>
    <mergeCell ref="BV325:CC326"/>
  </mergeCells>
  <printOptions horizontalCentered="1"/>
  <pageMargins left="0.19685039370078741" right="0.19685039370078741" top="0.98425196850393704" bottom="0.19685039370078741" header="0.31496062992125984" footer="0.31496062992125984"/>
  <pageSetup scale="45" fitToHeight="0" orientation="landscape" r:id="rId1"/>
  <rowBreaks count="1" manualBreakCount="1">
    <brk id="64" min="1" max="1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0">
    <tabColor rgb="FFFF0000"/>
  </sheetPr>
  <dimension ref="B2:BD1845"/>
  <sheetViews>
    <sheetView topLeftCell="A6" zoomScale="80" zoomScaleNormal="80" zoomScalePageLayoutView="75" workbookViewId="0">
      <selection activeCell="I17" sqref="I17"/>
    </sheetView>
  </sheetViews>
  <sheetFormatPr baseColWidth="10" defaultColWidth="11.5" defaultRowHeight="21" x14ac:dyDescent="0.35"/>
  <cols>
    <col min="1" max="1" width="6.3984375" style="32" customWidth="1"/>
    <col min="2" max="2" width="19.5" style="32" customWidth="1"/>
    <col min="3" max="3" width="55.5" style="32" customWidth="1"/>
    <col min="4" max="5" width="20.5" style="59" customWidth="1"/>
    <col min="6" max="6" width="16" style="32" customWidth="1"/>
    <col min="7" max="7" width="17.5" style="32" customWidth="1"/>
    <col min="8" max="8" width="22.8984375" style="32" customWidth="1"/>
    <col min="9" max="9" width="15.3984375" style="32" customWidth="1"/>
    <col min="10" max="10" width="16.8984375" style="32" customWidth="1"/>
    <col min="11" max="12" width="15.5" style="32" customWidth="1"/>
    <col min="13" max="13" width="15.3984375" style="32" customWidth="1"/>
    <col min="14" max="14" width="15.59765625" style="32" customWidth="1"/>
    <col min="15" max="15" width="16.8984375" style="32" customWidth="1"/>
    <col min="16" max="16" width="17.3984375" style="32" customWidth="1"/>
    <col min="17" max="17" width="15.3984375" style="32" customWidth="1"/>
    <col min="18" max="18" width="15.8984375" style="32" customWidth="1"/>
    <col min="19" max="19" width="16.09765625" style="32" customWidth="1"/>
    <col min="20" max="20" width="16.3984375" style="32" customWidth="1"/>
    <col min="21" max="21" width="18.69921875" style="32" customWidth="1"/>
    <col min="22" max="54" width="11.5" style="32"/>
    <col min="55" max="55" width="11.5" style="61" hidden="1" customWidth="1"/>
    <col min="56" max="56" width="0" style="32" hidden="1" customWidth="1"/>
    <col min="57" max="16384" width="11.5" style="32"/>
  </cols>
  <sheetData>
    <row r="2" spans="2:56" ht="15.6" x14ac:dyDescent="0.3">
      <c r="B2" s="219"/>
      <c r="C2" s="220"/>
      <c r="D2" s="220"/>
      <c r="E2" s="220"/>
      <c r="F2" s="220"/>
      <c r="G2" s="220"/>
      <c r="H2" s="220"/>
      <c r="I2" s="220"/>
      <c r="J2" s="220"/>
      <c r="K2" s="220"/>
      <c r="L2" s="220"/>
      <c r="M2" s="220"/>
      <c r="N2" s="220"/>
      <c r="O2" s="220"/>
      <c r="P2" s="220"/>
      <c r="Q2" s="220"/>
      <c r="R2" s="220"/>
      <c r="S2" s="220"/>
      <c r="T2" s="220"/>
      <c r="U2" s="221"/>
      <c r="BC2">
        <v>1111</v>
      </c>
      <c r="BD2" t="s">
        <v>70</v>
      </c>
    </row>
    <row r="3" spans="2:56" ht="24" x14ac:dyDescent="0.3">
      <c r="B3" s="222" t="s">
        <v>1063</v>
      </c>
      <c r="C3" s="223"/>
      <c r="D3" s="223"/>
      <c r="E3" s="223"/>
      <c r="F3" s="223"/>
      <c r="G3" s="223"/>
      <c r="H3" s="223"/>
      <c r="I3" s="223"/>
      <c r="J3" s="223"/>
      <c r="K3" s="223"/>
      <c r="L3" s="223"/>
      <c r="M3" s="223"/>
      <c r="N3" s="223"/>
      <c r="O3" s="223"/>
      <c r="P3" s="223"/>
      <c r="Q3" s="223"/>
      <c r="R3" s="223"/>
      <c r="S3" s="223"/>
      <c r="T3" s="223"/>
      <c r="U3" s="224"/>
      <c r="BC3">
        <v>1121</v>
      </c>
      <c r="BD3" t="s">
        <v>71</v>
      </c>
    </row>
    <row r="4" spans="2:56" ht="15.6" x14ac:dyDescent="0.3">
      <c r="B4" s="225"/>
      <c r="C4" s="226"/>
      <c r="D4" s="226"/>
      <c r="E4" s="226"/>
      <c r="F4" s="226"/>
      <c r="G4" s="226"/>
      <c r="H4" s="226"/>
      <c r="I4" s="226"/>
      <c r="J4" s="226"/>
      <c r="K4" s="226"/>
      <c r="L4" s="226"/>
      <c r="M4" s="226"/>
      <c r="N4" s="226"/>
      <c r="O4" s="226"/>
      <c r="P4" s="226"/>
      <c r="Q4" s="226"/>
      <c r="R4" s="226"/>
      <c r="S4" s="226"/>
      <c r="T4" s="226"/>
      <c r="U4" s="227"/>
      <c r="BC4">
        <v>1131</v>
      </c>
      <c r="BD4" t="s">
        <v>72</v>
      </c>
    </row>
    <row r="5" spans="2:56" ht="30.75" customHeight="1" x14ac:dyDescent="0.3">
      <c r="B5" s="228" t="s">
        <v>73</v>
      </c>
      <c r="C5" s="228"/>
      <c r="D5" s="228"/>
      <c r="E5" s="228"/>
      <c r="F5" s="228"/>
      <c r="G5" s="228"/>
      <c r="H5" s="228"/>
      <c r="I5" s="229" t="s">
        <v>74</v>
      </c>
      <c r="J5" s="229"/>
      <c r="K5" s="229"/>
      <c r="L5" s="229"/>
      <c r="M5" s="229"/>
      <c r="N5" s="229"/>
      <c r="O5" s="229"/>
      <c r="P5" s="229"/>
      <c r="Q5" s="229"/>
      <c r="R5" s="229"/>
      <c r="S5" s="229"/>
      <c r="T5" s="229"/>
      <c r="U5" s="229"/>
      <c r="BC5">
        <v>1141</v>
      </c>
      <c r="BD5" t="s">
        <v>75</v>
      </c>
    </row>
    <row r="6" spans="2:56" ht="15" customHeight="1" x14ac:dyDescent="0.3">
      <c r="B6" s="230" t="s">
        <v>1</v>
      </c>
      <c r="C6" s="231"/>
      <c r="D6" s="232">
        <f>U736</f>
        <v>300</v>
      </c>
      <c r="E6" s="233"/>
      <c r="F6" s="234"/>
      <c r="G6" s="234"/>
      <c r="H6" s="235"/>
      <c r="I6" s="239" t="s">
        <v>76</v>
      </c>
      <c r="J6" s="239" t="s">
        <v>77</v>
      </c>
      <c r="K6" s="239" t="s">
        <v>78</v>
      </c>
      <c r="L6" s="239" t="s">
        <v>79</v>
      </c>
      <c r="M6" s="239" t="s">
        <v>80</v>
      </c>
      <c r="N6" s="239" t="s">
        <v>81</v>
      </c>
      <c r="O6" s="239" t="s">
        <v>82</v>
      </c>
      <c r="P6" s="239" t="s">
        <v>83</v>
      </c>
      <c r="Q6" s="239" t="s">
        <v>84</v>
      </c>
      <c r="R6" s="239" t="s">
        <v>85</v>
      </c>
      <c r="S6" s="239" t="s">
        <v>86</v>
      </c>
      <c r="T6" s="239" t="s">
        <v>87</v>
      </c>
      <c r="U6" s="241" t="s">
        <v>88</v>
      </c>
      <c r="BC6">
        <v>1211</v>
      </c>
      <c r="BD6" t="s">
        <v>89</v>
      </c>
    </row>
    <row r="7" spans="2:56" ht="71.25" customHeight="1" x14ac:dyDescent="0.3">
      <c r="B7" s="230"/>
      <c r="C7" s="231"/>
      <c r="D7" s="236"/>
      <c r="E7" s="237"/>
      <c r="F7" s="237"/>
      <c r="G7" s="237"/>
      <c r="H7" s="238"/>
      <c r="I7" s="240"/>
      <c r="J7" s="240"/>
      <c r="K7" s="240"/>
      <c r="L7" s="240"/>
      <c r="M7" s="240"/>
      <c r="N7" s="240"/>
      <c r="O7" s="240"/>
      <c r="P7" s="240"/>
      <c r="Q7" s="240"/>
      <c r="R7" s="240"/>
      <c r="S7" s="240"/>
      <c r="T7" s="240"/>
      <c r="U7" s="242"/>
      <c r="BC7">
        <v>1212</v>
      </c>
      <c r="BD7" t="s">
        <v>90</v>
      </c>
    </row>
    <row r="8" spans="2:56" ht="15" customHeight="1" x14ac:dyDescent="0.3">
      <c r="B8" s="243" t="s">
        <v>91</v>
      </c>
      <c r="C8" s="244"/>
      <c r="D8" s="245">
        <f>SUM(H13:H735)</f>
        <v>709</v>
      </c>
      <c r="E8" s="246"/>
      <c r="F8" s="247"/>
      <c r="G8" s="247"/>
      <c r="H8" s="248"/>
      <c r="I8" s="240"/>
      <c r="J8" s="240"/>
      <c r="K8" s="240"/>
      <c r="L8" s="240"/>
      <c r="M8" s="240"/>
      <c r="N8" s="240"/>
      <c r="O8" s="240"/>
      <c r="P8" s="240"/>
      <c r="Q8" s="240"/>
      <c r="R8" s="240"/>
      <c r="S8" s="240"/>
      <c r="T8" s="240"/>
      <c r="U8" s="242"/>
      <c r="BC8">
        <v>1221</v>
      </c>
      <c r="BD8" t="s">
        <v>92</v>
      </c>
    </row>
    <row r="9" spans="2:56" ht="49.5" customHeight="1" x14ac:dyDescent="0.3">
      <c r="B9" s="243"/>
      <c r="C9" s="244"/>
      <c r="D9" s="249"/>
      <c r="E9" s="250"/>
      <c r="F9" s="250"/>
      <c r="G9" s="250"/>
      <c r="H9" s="251"/>
      <c r="I9" s="240"/>
      <c r="J9" s="240"/>
      <c r="K9" s="240"/>
      <c r="L9" s="240"/>
      <c r="M9" s="240"/>
      <c r="N9" s="240"/>
      <c r="O9" s="240"/>
      <c r="P9" s="240"/>
      <c r="Q9" s="240"/>
      <c r="R9" s="240"/>
      <c r="S9" s="240"/>
      <c r="T9" s="240"/>
      <c r="U9" s="242"/>
      <c r="BC9">
        <v>1231</v>
      </c>
      <c r="BD9" t="s">
        <v>93</v>
      </c>
    </row>
    <row r="10" spans="2:56" ht="19.5" customHeight="1" x14ac:dyDescent="0.3">
      <c r="B10" s="252" t="s">
        <v>2</v>
      </c>
      <c r="C10" s="253"/>
      <c r="D10" s="260">
        <f>SUM(G13:G117)</f>
        <v>709</v>
      </c>
      <c r="E10" s="261"/>
      <c r="F10" s="262"/>
      <c r="G10" s="263"/>
      <c r="H10" s="33"/>
      <c r="I10" s="240"/>
      <c r="J10" s="240"/>
      <c r="K10" s="240"/>
      <c r="L10" s="240"/>
      <c r="M10" s="240"/>
      <c r="N10" s="240"/>
      <c r="O10" s="240"/>
      <c r="P10" s="240"/>
      <c r="Q10" s="240"/>
      <c r="R10" s="240"/>
      <c r="S10" s="240"/>
      <c r="T10" s="240"/>
      <c r="U10" s="242"/>
      <c r="BC10">
        <v>1241</v>
      </c>
      <c r="BD10" t="s">
        <v>94</v>
      </c>
    </row>
    <row r="11" spans="2:56" ht="19.5" customHeight="1" x14ac:dyDescent="0.3">
      <c r="B11" s="252"/>
      <c r="C11" s="253"/>
      <c r="D11" s="264"/>
      <c r="E11" s="265"/>
      <c r="F11" s="265"/>
      <c r="G11" s="266"/>
      <c r="H11" s="34"/>
      <c r="I11" s="240"/>
      <c r="J11" s="240"/>
      <c r="K11" s="240"/>
      <c r="L11" s="240"/>
      <c r="M11" s="240"/>
      <c r="N11" s="240"/>
      <c r="O11" s="240"/>
      <c r="P11" s="240"/>
      <c r="Q11" s="240"/>
      <c r="R11" s="240"/>
      <c r="S11" s="240"/>
      <c r="T11" s="240"/>
      <c r="U11" s="242"/>
      <c r="BC11">
        <v>1311</v>
      </c>
      <c r="BD11" t="s">
        <v>95</v>
      </c>
    </row>
    <row r="12" spans="2:56" ht="19.5" customHeight="1" x14ac:dyDescent="0.3">
      <c r="B12" s="252"/>
      <c r="C12" s="253"/>
      <c r="D12" s="264"/>
      <c r="E12" s="265"/>
      <c r="F12" s="265"/>
      <c r="G12" s="266"/>
      <c r="H12" s="34"/>
      <c r="I12" s="240"/>
      <c r="J12" s="240"/>
      <c r="K12" s="240"/>
      <c r="L12" s="240"/>
      <c r="M12" s="240"/>
      <c r="N12" s="240"/>
      <c r="O12" s="240"/>
      <c r="P12" s="240"/>
      <c r="Q12" s="240"/>
      <c r="R12" s="240"/>
      <c r="S12" s="240"/>
      <c r="T12" s="240"/>
      <c r="U12" s="242"/>
      <c r="BC12">
        <v>1312</v>
      </c>
      <c r="BD12" t="s">
        <v>96</v>
      </c>
    </row>
    <row r="13" spans="2:56" ht="21" customHeight="1" x14ac:dyDescent="0.35">
      <c r="B13" s="256" t="s">
        <v>97</v>
      </c>
      <c r="C13" s="257"/>
      <c r="D13" s="35">
        <v>1131</v>
      </c>
      <c r="E13" s="36" t="str">
        <f>IF(D13&gt;0,VLOOKUP(D13,$BC$2:$BD$376,2)," ")</f>
        <v>Sueldos Base</v>
      </c>
      <c r="F13" s="37">
        <v>200</v>
      </c>
      <c r="G13" s="258">
        <f>SUM(F13:F33)</f>
        <v>709</v>
      </c>
      <c r="H13" s="254">
        <f>SUM(G13:G117)</f>
        <v>709</v>
      </c>
      <c r="I13" s="38">
        <v>30</v>
      </c>
      <c r="J13" s="38">
        <v>30</v>
      </c>
      <c r="K13" s="38">
        <v>30</v>
      </c>
      <c r="L13" s="38">
        <v>30</v>
      </c>
      <c r="M13" s="38">
        <v>50</v>
      </c>
      <c r="N13" s="38">
        <v>30</v>
      </c>
      <c r="O13" s="38"/>
      <c r="P13" s="38"/>
      <c r="Q13" s="38"/>
      <c r="R13" s="38"/>
      <c r="S13" s="38"/>
      <c r="T13" s="38"/>
      <c r="U13" s="37">
        <f>SUM(I13:T13)</f>
        <v>200</v>
      </c>
      <c r="BC13">
        <v>1321</v>
      </c>
      <c r="BD13" t="s">
        <v>98</v>
      </c>
    </row>
    <row r="14" spans="2:56" ht="21" customHeight="1" x14ac:dyDescent="0.35">
      <c r="B14" s="256"/>
      <c r="C14" s="257"/>
      <c r="D14" s="35">
        <v>1221</v>
      </c>
      <c r="E14" s="36" t="str">
        <f t="shared" ref="E14:E77" si="0">IF(D14&gt;0,VLOOKUP(D14,$BC$2:$BD$376,2)," ")</f>
        <v>Remuneraciones para eventuales</v>
      </c>
      <c r="F14" s="37">
        <v>49</v>
      </c>
      <c r="G14" s="258"/>
      <c r="H14" s="254"/>
      <c r="I14" s="38"/>
      <c r="J14" s="38"/>
      <c r="K14" s="38"/>
      <c r="L14" s="38"/>
      <c r="M14" s="38"/>
      <c r="N14" s="38"/>
      <c r="O14" s="38"/>
      <c r="P14" s="38"/>
      <c r="Q14" s="38"/>
      <c r="R14" s="38"/>
      <c r="S14" s="38"/>
      <c r="T14" s="38"/>
      <c r="U14" s="37">
        <f t="shared" ref="U14:U77" si="1">SUM(I14:T14)</f>
        <v>0</v>
      </c>
      <c r="BC14">
        <v>1322</v>
      </c>
      <c r="BD14" t="s">
        <v>99</v>
      </c>
    </row>
    <row r="15" spans="2:56" ht="21" customHeight="1" x14ac:dyDescent="0.35">
      <c r="B15" s="256"/>
      <c r="C15" s="257"/>
      <c r="D15" s="35">
        <v>1412</v>
      </c>
      <c r="E15" s="36" t="str">
        <f t="shared" si="0"/>
        <v>Cuotas al ISSSTE</v>
      </c>
      <c r="F15" s="37">
        <v>460</v>
      </c>
      <c r="G15" s="258"/>
      <c r="H15" s="254"/>
      <c r="I15" s="38">
        <v>100</v>
      </c>
      <c r="J15" s="38"/>
      <c r="K15" s="38"/>
      <c r="L15" s="38"/>
      <c r="M15" s="38"/>
      <c r="N15" s="38"/>
      <c r="O15" s="38"/>
      <c r="P15" s="38"/>
      <c r="Q15" s="38"/>
      <c r="R15" s="38"/>
      <c r="S15" s="38"/>
      <c r="T15" s="38"/>
      <c r="U15" s="37">
        <f t="shared" si="1"/>
        <v>100</v>
      </c>
      <c r="BC15">
        <v>1323</v>
      </c>
      <c r="BD15" t="s">
        <v>100</v>
      </c>
    </row>
    <row r="16" spans="2:56" ht="21" customHeight="1" x14ac:dyDescent="0.35">
      <c r="B16" s="256"/>
      <c r="C16" s="257"/>
      <c r="D16" s="35"/>
      <c r="E16" s="36" t="str">
        <f t="shared" si="0"/>
        <v xml:space="preserve"> </v>
      </c>
      <c r="F16" s="37">
        <f t="shared" ref="F16:F77" si="2">SUM(I16:T16)</f>
        <v>0</v>
      </c>
      <c r="G16" s="258"/>
      <c r="H16" s="254"/>
      <c r="I16" s="38"/>
      <c r="J16" s="38"/>
      <c r="K16" s="38"/>
      <c r="L16" s="38"/>
      <c r="M16" s="38"/>
      <c r="N16" s="38"/>
      <c r="O16" s="38"/>
      <c r="P16" s="38"/>
      <c r="Q16" s="38"/>
      <c r="R16" s="38"/>
      <c r="S16" s="38"/>
      <c r="T16" s="38"/>
      <c r="U16" s="37">
        <f t="shared" si="1"/>
        <v>0</v>
      </c>
      <c r="BC16">
        <v>1331</v>
      </c>
      <c r="BD16" t="s">
        <v>101</v>
      </c>
    </row>
    <row r="17" spans="2:56" ht="21" customHeight="1" x14ac:dyDescent="0.35">
      <c r="B17" s="256"/>
      <c r="C17" s="257"/>
      <c r="D17" s="35"/>
      <c r="E17" s="36" t="str">
        <f t="shared" si="0"/>
        <v xml:space="preserve"> </v>
      </c>
      <c r="F17" s="37">
        <f t="shared" si="2"/>
        <v>0</v>
      </c>
      <c r="G17" s="258"/>
      <c r="H17" s="254"/>
      <c r="I17" s="38"/>
      <c r="J17" s="38"/>
      <c r="K17" s="38"/>
      <c r="L17" s="38"/>
      <c r="M17" s="38"/>
      <c r="N17" s="38"/>
      <c r="O17" s="38"/>
      <c r="P17" s="38"/>
      <c r="Q17" s="38"/>
      <c r="R17" s="38"/>
      <c r="S17" s="38"/>
      <c r="T17" s="38"/>
      <c r="U17" s="37">
        <f t="shared" si="1"/>
        <v>0</v>
      </c>
      <c r="BC17">
        <v>1341</v>
      </c>
      <c r="BD17" t="s">
        <v>102</v>
      </c>
    </row>
    <row r="18" spans="2:56" ht="21" customHeight="1" x14ac:dyDescent="0.35">
      <c r="B18" s="256"/>
      <c r="C18" s="257"/>
      <c r="D18" s="35"/>
      <c r="E18" s="36" t="str">
        <f t="shared" si="0"/>
        <v xml:space="preserve"> </v>
      </c>
      <c r="F18" s="37">
        <f t="shared" si="2"/>
        <v>0</v>
      </c>
      <c r="G18" s="258"/>
      <c r="H18" s="254"/>
      <c r="I18" s="38"/>
      <c r="J18" s="38"/>
      <c r="K18" s="38"/>
      <c r="L18" s="38"/>
      <c r="M18" s="38"/>
      <c r="N18" s="38"/>
      <c r="O18" s="38"/>
      <c r="P18" s="38"/>
      <c r="Q18" s="38"/>
      <c r="R18" s="38"/>
      <c r="S18" s="38"/>
      <c r="T18" s="38"/>
      <c r="U18" s="37">
        <f t="shared" si="1"/>
        <v>0</v>
      </c>
      <c r="BC18">
        <v>1342</v>
      </c>
      <c r="BD18" t="s">
        <v>103</v>
      </c>
    </row>
    <row r="19" spans="2:56" ht="21" customHeight="1" x14ac:dyDescent="0.35">
      <c r="B19" s="256"/>
      <c r="C19" s="257"/>
      <c r="D19" s="35"/>
      <c r="E19" s="36" t="str">
        <f t="shared" si="0"/>
        <v xml:space="preserve"> </v>
      </c>
      <c r="F19" s="37">
        <f t="shared" si="2"/>
        <v>0</v>
      </c>
      <c r="G19" s="258"/>
      <c r="H19" s="254"/>
      <c r="I19" s="38"/>
      <c r="J19" s="38"/>
      <c r="K19" s="38"/>
      <c r="L19" s="38"/>
      <c r="M19" s="38"/>
      <c r="N19" s="38"/>
      <c r="O19" s="38"/>
      <c r="P19" s="38"/>
      <c r="Q19" s="38"/>
      <c r="R19" s="38"/>
      <c r="S19" s="38"/>
      <c r="T19" s="38"/>
      <c r="U19" s="37">
        <f t="shared" si="1"/>
        <v>0</v>
      </c>
      <c r="BC19">
        <v>1351</v>
      </c>
      <c r="BD19" t="s">
        <v>104</v>
      </c>
    </row>
    <row r="20" spans="2:56" ht="21" customHeight="1" x14ac:dyDescent="0.35">
      <c r="B20" s="256"/>
      <c r="C20" s="257"/>
      <c r="D20" s="35"/>
      <c r="E20" s="36" t="str">
        <f t="shared" si="0"/>
        <v xml:space="preserve"> </v>
      </c>
      <c r="F20" s="37">
        <f t="shared" si="2"/>
        <v>0</v>
      </c>
      <c r="G20" s="258"/>
      <c r="H20" s="254"/>
      <c r="I20" s="38"/>
      <c r="J20" s="38"/>
      <c r="K20" s="38"/>
      <c r="L20" s="38"/>
      <c r="M20" s="38"/>
      <c r="N20" s="38"/>
      <c r="O20" s="38"/>
      <c r="P20" s="38"/>
      <c r="Q20" s="38"/>
      <c r="R20" s="38"/>
      <c r="S20" s="38"/>
      <c r="T20" s="38"/>
      <c r="U20" s="37">
        <f t="shared" si="1"/>
        <v>0</v>
      </c>
      <c r="BC20">
        <v>1361</v>
      </c>
      <c r="BD20" t="s">
        <v>105</v>
      </c>
    </row>
    <row r="21" spans="2:56" ht="21" customHeight="1" x14ac:dyDescent="0.35">
      <c r="B21" s="256"/>
      <c r="C21" s="257"/>
      <c r="D21" s="35"/>
      <c r="E21" s="36" t="str">
        <f t="shared" si="0"/>
        <v xml:space="preserve"> </v>
      </c>
      <c r="F21" s="37">
        <f t="shared" si="2"/>
        <v>0</v>
      </c>
      <c r="G21" s="258"/>
      <c r="H21" s="254"/>
      <c r="I21" s="38"/>
      <c r="J21" s="38"/>
      <c r="K21" s="38"/>
      <c r="L21" s="38"/>
      <c r="M21" s="38"/>
      <c r="N21" s="38"/>
      <c r="O21" s="38"/>
      <c r="P21" s="38"/>
      <c r="Q21" s="38"/>
      <c r="R21" s="38"/>
      <c r="S21" s="38"/>
      <c r="T21" s="38"/>
      <c r="U21" s="37">
        <f t="shared" si="1"/>
        <v>0</v>
      </c>
      <c r="BC21">
        <v>1371</v>
      </c>
      <c r="BD21" t="s">
        <v>106</v>
      </c>
    </row>
    <row r="22" spans="2:56" ht="21" customHeight="1" x14ac:dyDescent="0.35">
      <c r="B22" s="256"/>
      <c r="C22" s="257"/>
      <c r="D22" s="35"/>
      <c r="E22" s="36" t="str">
        <f t="shared" si="0"/>
        <v xml:space="preserve"> </v>
      </c>
      <c r="F22" s="37">
        <f t="shared" si="2"/>
        <v>0</v>
      </c>
      <c r="G22" s="258"/>
      <c r="H22" s="254"/>
      <c r="I22" s="38"/>
      <c r="J22" s="38"/>
      <c r="K22" s="38"/>
      <c r="L22" s="38"/>
      <c r="M22" s="38"/>
      <c r="N22" s="38"/>
      <c r="O22" s="38"/>
      <c r="P22" s="38"/>
      <c r="Q22" s="38"/>
      <c r="R22" s="38"/>
      <c r="S22" s="38"/>
      <c r="T22" s="38"/>
      <c r="U22" s="37">
        <f t="shared" si="1"/>
        <v>0</v>
      </c>
      <c r="BC22">
        <v>1381</v>
      </c>
      <c r="BD22" t="s">
        <v>107</v>
      </c>
    </row>
    <row r="23" spans="2:56" ht="21" customHeight="1" x14ac:dyDescent="0.35">
      <c r="B23" s="256"/>
      <c r="C23" s="257"/>
      <c r="D23" s="35"/>
      <c r="E23" s="36" t="str">
        <f t="shared" si="0"/>
        <v xml:space="preserve"> </v>
      </c>
      <c r="F23" s="37">
        <f t="shared" si="2"/>
        <v>0</v>
      </c>
      <c r="G23" s="258"/>
      <c r="H23" s="254"/>
      <c r="I23" s="38"/>
      <c r="J23" s="38"/>
      <c r="K23" s="38"/>
      <c r="L23" s="38"/>
      <c r="M23" s="38"/>
      <c r="N23" s="38"/>
      <c r="O23" s="38"/>
      <c r="P23" s="38"/>
      <c r="Q23" s="38"/>
      <c r="R23" s="38"/>
      <c r="S23" s="38"/>
      <c r="T23" s="38"/>
      <c r="U23" s="37">
        <f t="shared" si="1"/>
        <v>0</v>
      </c>
      <c r="BC23">
        <v>1411</v>
      </c>
      <c r="BD23" t="s">
        <v>108</v>
      </c>
    </row>
    <row r="24" spans="2:56" ht="21" customHeight="1" x14ac:dyDescent="0.35">
      <c r="B24" s="256"/>
      <c r="C24" s="257"/>
      <c r="D24" s="35"/>
      <c r="E24" s="36" t="str">
        <f t="shared" si="0"/>
        <v xml:space="preserve"> </v>
      </c>
      <c r="F24" s="37">
        <f t="shared" si="2"/>
        <v>0</v>
      </c>
      <c r="G24" s="258"/>
      <c r="H24" s="254"/>
      <c r="I24" s="38"/>
      <c r="J24" s="38"/>
      <c r="K24" s="38"/>
      <c r="L24" s="38"/>
      <c r="M24" s="38"/>
      <c r="N24" s="38"/>
      <c r="O24" s="38"/>
      <c r="P24" s="38"/>
      <c r="Q24" s="38"/>
      <c r="R24" s="38"/>
      <c r="S24" s="38"/>
      <c r="T24" s="38"/>
      <c r="U24" s="37">
        <f t="shared" si="1"/>
        <v>0</v>
      </c>
      <c r="BC24">
        <v>1412</v>
      </c>
      <c r="BD24" t="s">
        <v>109</v>
      </c>
    </row>
    <row r="25" spans="2:56" ht="21" customHeight="1" x14ac:dyDescent="0.35">
      <c r="B25" s="256"/>
      <c r="C25" s="257"/>
      <c r="D25" s="35"/>
      <c r="E25" s="36" t="str">
        <f t="shared" si="0"/>
        <v xml:space="preserve"> </v>
      </c>
      <c r="F25" s="37">
        <f t="shared" si="2"/>
        <v>0</v>
      </c>
      <c r="G25" s="258"/>
      <c r="H25" s="254"/>
      <c r="I25" s="38"/>
      <c r="J25" s="38"/>
      <c r="K25" s="38"/>
      <c r="L25" s="38"/>
      <c r="M25" s="38"/>
      <c r="N25" s="38"/>
      <c r="O25" s="38"/>
      <c r="P25" s="38"/>
      <c r="Q25" s="38"/>
      <c r="R25" s="38"/>
      <c r="S25" s="38"/>
      <c r="T25" s="38"/>
      <c r="U25" s="37">
        <f t="shared" si="1"/>
        <v>0</v>
      </c>
      <c r="BC25">
        <v>1413</v>
      </c>
      <c r="BD25" t="s">
        <v>110</v>
      </c>
    </row>
    <row r="26" spans="2:56" ht="21" customHeight="1" x14ac:dyDescent="0.35">
      <c r="B26" s="256"/>
      <c r="C26" s="257"/>
      <c r="D26" s="35"/>
      <c r="E26" s="36" t="str">
        <f t="shared" si="0"/>
        <v xml:space="preserve"> </v>
      </c>
      <c r="F26" s="37">
        <f t="shared" si="2"/>
        <v>0</v>
      </c>
      <c r="G26" s="258"/>
      <c r="H26" s="254"/>
      <c r="I26" s="38"/>
      <c r="J26" s="38"/>
      <c r="K26" s="38"/>
      <c r="L26" s="38"/>
      <c r="M26" s="38"/>
      <c r="N26" s="38"/>
      <c r="O26" s="38"/>
      <c r="P26" s="38"/>
      <c r="Q26" s="38"/>
      <c r="R26" s="38"/>
      <c r="S26" s="38"/>
      <c r="T26" s="38"/>
      <c r="U26" s="37">
        <f t="shared" si="1"/>
        <v>0</v>
      </c>
      <c r="BC26">
        <v>1421</v>
      </c>
      <c r="BD26" t="s">
        <v>111</v>
      </c>
    </row>
    <row r="27" spans="2:56" ht="21" customHeight="1" x14ac:dyDescent="0.35">
      <c r="B27" s="256"/>
      <c r="C27" s="257"/>
      <c r="D27" s="35"/>
      <c r="E27" s="36" t="str">
        <f t="shared" si="0"/>
        <v xml:space="preserve"> </v>
      </c>
      <c r="F27" s="37">
        <f t="shared" si="2"/>
        <v>0</v>
      </c>
      <c r="G27" s="258"/>
      <c r="H27" s="254"/>
      <c r="I27" s="38"/>
      <c r="J27" s="38"/>
      <c r="K27" s="38"/>
      <c r="L27" s="38"/>
      <c r="M27" s="38"/>
      <c r="N27" s="38"/>
      <c r="O27" s="38"/>
      <c r="P27" s="38"/>
      <c r="Q27" s="38"/>
      <c r="R27" s="38"/>
      <c r="S27" s="38"/>
      <c r="T27" s="38"/>
      <c r="U27" s="37">
        <f t="shared" si="1"/>
        <v>0</v>
      </c>
      <c r="BC27">
        <v>1431</v>
      </c>
      <c r="BD27" t="s">
        <v>112</v>
      </c>
    </row>
    <row r="28" spans="2:56" ht="21" customHeight="1" x14ac:dyDescent="0.35">
      <c r="B28" s="256"/>
      <c r="C28" s="257"/>
      <c r="D28" s="35"/>
      <c r="E28" s="36" t="str">
        <f t="shared" si="0"/>
        <v xml:space="preserve"> </v>
      </c>
      <c r="F28" s="37">
        <f t="shared" si="2"/>
        <v>0</v>
      </c>
      <c r="G28" s="258"/>
      <c r="H28" s="254"/>
      <c r="I28" s="38"/>
      <c r="J28" s="38"/>
      <c r="K28" s="38"/>
      <c r="L28" s="38"/>
      <c r="M28" s="38"/>
      <c r="N28" s="38"/>
      <c r="O28" s="38"/>
      <c r="P28" s="38"/>
      <c r="Q28" s="38"/>
      <c r="R28" s="38"/>
      <c r="S28" s="38"/>
      <c r="T28" s="38"/>
      <c r="U28" s="37">
        <f t="shared" si="1"/>
        <v>0</v>
      </c>
      <c r="BC28">
        <v>1441</v>
      </c>
      <c r="BD28" t="s">
        <v>113</v>
      </c>
    </row>
    <row r="29" spans="2:56" ht="21" customHeight="1" x14ac:dyDescent="0.35">
      <c r="B29" s="256"/>
      <c r="C29" s="257"/>
      <c r="D29" s="35"/>
      <c r="E29" s="36" t="str">
        <f t="shared" si="0"/>
        <v xml:space="preserve"> </v>
      </c>
      <c r="F29" s="37">
        <f t="shared" si="2"/>
        <v>0</v>
      </c>
      <c r="G29" s="258"/>
      <c r="H29" s="254"/>
      <c r="I29" s="38"/>
      <c r="J29" s="38"/>
      <c r="K29" s="38"/>
      <c r="L29" s="38"/>
      <c r="M29" s="38"/>
      <c r="N29" s="38"/>
      <c r="O29" s="38"/>
      <c r="P29" s="38"/>
      <c r="Q29" s="38"/>
      <c r="R29" s="38"/>
      <c r="S29" s="38"/>
      <c r="T29" s="38"/>
      <c r="U29" s="37">
        <f t="shared" si="1"/>
        <v>0</v>
      </c>
      <c r="BC29">
        <v>1511</v>
      </c>
      <c r="BD29" t="s">
        <v>114</v>
      </c>
    </row>
    <row r="30" spans="2:56" ht="21" customHeight="1" x14ac:dyDescent="0.35">
      <c r="B30" s="256"/>
      <c r="C30" s="257"/>
      <c r="D30" s="35"/>
      <c r="E30" s="36" t="str">
        <f t="shared" si="0"/>
        <v xml:space="preserve"> </v>
      </c>
      <c r="F30" s="37">
        <f t="shared" si="2"/>
        <v>0</v>
      </c>
      <c r="G30" s="258"/>
      <c r="H30" s="254"/>
      <c r="I30" s="38"/>
      <c r="J30" s="38"/>
      <c r="K30" s="38"/>
      <c r="L30" s="38"/>
      <c r="M30" s="38"/>
      <c r="N30" s="38"/>
      <c r="O30" s="38"/>
      <c r="P30" s="38"/>
      <c r="Q30" s="38"/>
      <c r="R30" s="38"/>
      <c r="S30" s="38"/>
      <c r="T30" s="38"/>
      <c r="U30" s="37">
        <f t="shared" si="1"/>
        <v>0</v>
      </c>
      <c r="BC30">
        <v>1512</v>
      </c>
      <c r="BD30" t="s">
        <v>115</v>
      </c>
    </row>
    <row r="31" spans="2:56" ht="21" customHeight="1" x14ac:dyDescent="0.35">
      <c r="B31" s="256"/>
      <c r="C31" s="257"/>
      <c r="D31" s="35"/>
      <c r="E31" s="36" t="str">
        <f t="shared" si="0"/>
        <v xml:space="preserve"> </v>
      </c>
      <c r="F31" s="37">
        <f t="shared" si="2"/>
        <v>0</v>
      </c>
      <c r="G31" s="258"/>
      <c r="H31" s="254"/>
      <c r="I31" s="38"/>
      <c r="J31" s="38"/>
      <c r="K31" s="38"/>
      <c r="L31" s="38"/>
      <c r="M31" s="38"/>
      <c r="N31" s="38"/>
      <c r="O31" s="38"/>
      <c r="P31" s="38"/>
      <c r="Q31" s="38"/>
      <c r="R31" s="38"/>
      <c r="S31" s="38"/>
      <c r="T31" s="38"/>
      <c r="U31" s="37">
        <f t="shared" si="1"/>
        <v>0</v>
      </c>
      <c r="BC31">
        <v>1521</v>
      </c>
      <c r="BD31" t="s">
        <v>116</v>
      </c>
    </row>
    <row r="32" spans="2:56" ht="21" customHeight="1" x14ac:dyDescent="0.35">
      <c r="B32" s="256"/>
      <c r="C32" s="257"/>
      <c r="D32" s="35"/>
      <c r="E32" s="36" t="str">
        <f t="shared" si="0"/>
        <v xml:space="preserve"> </v>
      </c>
      <c r="F32" s="37">
        <f t="shared" si="2"/>
        <v>0</v>
      </c>
      <c r="G32" s="258"/>
      <c r="H32" s="254"/>
      <c r="I32" s="38"/>
      <c r="J32" s="38"/>
      <c r="K32" s="38"/>
      <c r="L32" s="38"/>
      <c r="M32" s="38"/>
      <c r="N32" s="38"/>
      <c r="O32" s="38"/>
      <c r="P32" s="38"/>
      <c r="Q32" s="38"/>
      <c r="R32" s="38"/>
      <c r="S32" s="38"/>
      <c r="T32" s="38"/>
      <c r="U32" s="37">
        <f t="shared" si="1"/>
        <v>0</v>
      </c>
      <c r="BC32">
        <v>1522</v>
      </c>
      <c r="BD32" t="s">
        <v>117</v>
      </c>
    </row>
    <row r="33" spans="2:56" ht="21" customHeight="1" x14ac:dyDescent="0.35">
      <c r="B33" s="256"/>
      <c r="C33" s="257"/>
      <c r="D33" s="35"/>
      <c r="E33" s="36" t="str">
        <f t="shared" si="0"/>
        <v xml:space="preserve"> </v>
      </c>
      <c r="F33" s="37">
        <f t="shared" si="2"/>
        <v>0</v>
      </c>
      <c r="G33" s="258"/>
      <c r="H33" s="254"/>
      <c r="I33" s="38"/>
      <c r="J33" s="38"/>
      <c r="K33" s="38"/>
      <c r="L33" s="38"/>
      <c r="M33" s="38"/>
      <c r="N33" s="38"/>
      <c r="O33" s="38"/>
      <c r="P33" s="38"/>
      <c r="Q33" s="38"/>
      <c r="R33" s="38"/>
      <c r="S33" s="38"/>
      <c r="T33" s="38"/>
      <c r="U33" s="37">
        <f t="shared" si="1"/>
        <v>0</v>
      </c>
      <c r="BC33">
        <v>1523</v>
      </c>
      <c r="BD33" t="s">
        <v>118</v>
      </c>
    </row>
    <row r="34" spans="2:56" ht="21" customHeight="1" x14ac:dyDescent="0.35">
      <c r="B34" s="256" t="s">
        <v>119</v>
      </c>
      <c r="C34" s="257"/>
      <c r="D34" s="35"/>
      <c r="E34" s="36" t="str">
        <f t="shared" si="0"/>
        <v xml:space="preserve"> </v>
      </c>
      <c r="F34" s="37">
        <f t="shared" si="2"/>
        <v>0</v>
      </c>
      <c r="G34" s="258">
        <f>SUM(F34:F54)</f>
        <v>0</v>
      </c>
      <c r="H34" s="254"/>
      <c r="I34" s="38"/>
      <c r="J34" s="38"/>
      <c r="K34" s="38"/>
      <c r="L34" s="38"/>
      <c r="M34" s="38"/>
      <c r="N34" s="38"/>
      <c r="O34" s="38"/>
      <c r="P34" s="38"/>
      <c r="Q34" s="38"/>
      <c r="R34" s="38"/>
      <c r="S34" s="38"/>
      <c r="T34" s="38"/>
      <c r="U34" s="37">
        <f t="shared" si="1"/>
        <v>0</v>
      </c>
      <c r="BC34">
        <v>1531</v>
      </c>
      <c r="BD34" t="s">
        <v>120</v>
      </c>
    </row>
    <row r="35" spans="2:56" ht="21" customHeight="1" x14ac:dyDescent="0.35">
      <c r="B35" s="256"/>
      <c r="C35" s="257"/>
      <c r="D35" s="35"/>
      <c r="E35" s="36" t="str">
        <f t="shared" si="0"/>
        <v xml:space="preserve"> </v>
      </c>
      <c r="F35" s="37">
        <f t="shared" si="2"/>
        <v>0</v>
      </c>
      <c r="G35" s="258"/>
      <c r="H35" s="254"/>
      <c r="I35" s="38"/>
      <c r="J35" s="38"/>
      <c r="K35" s="38"/>
      <c r="L35" s="38"/>
      <c r="M35" s="38"/>
      <c r="N35" s="38"/>
      <c r="O35" s="38"/>
      <c r="P35" s="38"/>
      <c r="Q35" s="38"/>
      <c r="R35" s="38"/>
      <c r="S35" s="38"/>
      <c r="T35" s="38"/>
      <c r="U35" s="37">
        <f t="shared" si="1"/>
        <v>0</v>
      </c>
      <c r="BC35">
        <v>1532</v>
      </c>
      <c r="BD35" t="s">
        <v>121</v>
      </c>
    </row>
    <row r="36" spans="2:56" ht="21" customHeight="1" x14ac:dyDescent="0.35">
      <c r="B36" s="256"/>
      <c r="C36" s="257"/>
      <c r="D36" s="35"/>
      <c r="E36" s="36" t="str">
        <f t="shared" si="0"/>
        <v xml:space="preserve"> </v>
      </c>
      <c r="F36" s="37">
        <f t="shared" si="2"/>
        <v>0</v>
      </c>
      <c r="G36" s="258"/>
      <c r="H36" s="254"/>
      <c r="I36" s="38"/>
      <c r="J36" s="38"/>
      <c r="K36" s="38"/>
      <c r="L36" s="38"/>
      <c r="M36" s="38"/>
      <c r="N36" s="38"/>
      <c r="O36" s="38"/>
      <c r="P36" s="38"/>
      <c r="Q36" s="38"/>
      <c r="R36" s="38"/>
      <c r="S36" s="38"/>
      <c r="T36" s="38"/>
      <c r="U36" s="37">
        <f t="shared" si="1"/>
        <v>0</v>
      </c>
      <c r="BC36">
        <v>1541</v>
      </c>
      <c r="BD36" t="s">
        <v>122</v>
      </c>
    </row>
    <row r="37" spans="2:56" ht="21" customHeight="1" x14ac:dyDescent="0.35">
      <c r="B37" s="256"/>
      <c r="C37" s="257"/>
      <c r="D37" s="35"/>
      <c r="E37" s="36" t="str">
        <f t="shared" si="0"/>
        <v xml:space="preserve"> </v>
      </c>
      <c r="F37" s="37">
        <f t="shared" si="2"/>
        <v>0</v>
      </c>
      <c r="G37" s="258"/>
      <c r="H37" s="254"/>
      <c r="I37" s="38"/>
      <c r="J37" s="38"/>
      <c r="K37" s="38"/>
      <c r="L37" s="38"/>
      <c r="M37" s="38"/>
      <c r="N37" s="38"/>
      <c r="O37" s="38"/>
      <c r="P37" s="38"/>
      <c r="Q37" s="38"/>
      <c r="R37" s="38"/>
      <c r="S37" s="38"/>
      <c r="T37" s="38"/>
      <c r="U37" s="37">
        <f t="shared" si="1"/>
        <v>0</v>
      </c>
      <c r="BC37">
        <v>1551</v>
      </c>
      <c r="BD37" t="s">
        <v>123</v>
      </c>
    </row>
    <row r="38" spans="2:56" ht="21" customHeight="1" x14ac:dyDescent="0.35">
      <c r="B38" s="256"/>
      <c r="C38" s="257"/>
      <c r="D38" s="35"/>
      <c r="E38" s="36" t="str">
        <f t="shared" si="0"/>
        <v xml:space="preserve"> </v>
      </c>
      <c r="F38" s="37">
        <f t="shared" si="2"/>
        <v>0</v>
      </c>
      <c r="G38" s="258"/>
      <c r="H38" s="254"/>
      <c r="I38" s="38"/>
      <c r="J38" s="38"/>
      <c r="K38" s="38"/>
      <c r="L38" s="38"/>
      <c r="M38" s="38"/>
      <c r="N38" s="38"/>
      <c r="O38" s="38"/>
      <c r="P38" s="38"/>
      <c r="Q38" s="38"/>
      <c r="R38" s="38"/>
      <c r="S38" s="38"/>
      <c r="T38" s="38"/>
      <c r="U38" s="37">
        <f t="shared" si="1"/>
        <v>0</v>
      </c>
      <c r="BC38">
        <v>1561</v>
      </c>
      <c r="BD38" t="s">
        <v>124</v>
      </c>
    </row>
    <row r="39" spans="2:56" ht="21" customHeight="1" x14ac:dyDescent="0.35">
      <c r="B39" s="256"/>
      <c r="C39" s="257"/>
      <c r="D39" s="35"/>
      <c r="E39" s="36" t="str">
        <f t="shared" si="0"/>
        <v xml:space="preserve"> </v>
      </c>
      <c r="F39" s="37">
        <f t="shared" si="2"/>
        <v>0</v>
      </c>
      <c r="G39" s="258"/>
      <c r="H39" s="254"/>
      <c r="I39" s="38"/>
      <c r="J39" s="38"/>
      <c r="K39" s="38"/>
      <c r="L39" s="38"/>
      <c r="M39" s="38"/>
      <c r="N39" s="38"/>
      <c r="O39" s="38"/>
      <c r="P39" s="38"/>
      <c r="Q39" s="38"/>
      <c r="R39" s="38"/>
      <c r="S39" s="38"/>
      <c r="T39" s="38"/>
      <c r="U39" s="37">
        <f t="shared" si="1"/>
        <v>0</v>
      </c>
      <c r="BC39">
        <v>1562</v>
      </c>
      <c r="BD39" t="s">
        <v>125</v>
      </c>
    </row>
    <row r="40" spans="2:56" ht="21" customHeight="1" x14ac:dyDescent="0.35">
      <c r="B40" s="256"/>
      <c r="C40" s="257"/>
      <c r="D40" s="35"/>
      <c r="E40" s="36" t="str">
        <f t="shared" si="0"/>
        <v xml:space="preserve"> </v>
      </c>
      <c r="F40" s="37">
        <f t="shared" si="2"/>
        <v>0</v>
      </c>
      <c r="G40" s="258"/>
      <c r="H40" s="254"/>
      <c r="I40" s="38"/>
      <c r="J40" s="38"/>
      <c r="K40" s="38"/>
      <c r="L40" s="38"/>
      <c r="M40" s="38"/>
      <c r="N40" s="38"/>
      <c r="O40" s="38"/>
      <c r="P40" s="38"/>
      <c r="Q40" s="38"/>
      <c r="R40" s="38"/>
      <c r="S40" s="38"/>
      <c r="T40" s="38"/>
      <c r="U40" s="37">
        <f t="shared" si="1"/>
        <v>0</v>
      </c>
      <c r="BC40">
        <v>1611</v>
      </c>
      <c r="BD40" t="s">
        <v>126</v>
      </c>
    </row>
    <row r="41" spans="2:56" ht="21" customHeight="1" x14ac:dyDescent="0.35">
      <c r="B41" s="256"/>
      <c r="C41" s="257"/>
      <c r="D41" s="35"/>
      <c r="E41" s="36" t="str">
        <f t="shared" si="0"/>
        <v xml:space="preserve"> </v>
      </c>
      <c r="F41" s="37">
        <f t="shared" si="2"/>
        <v>0</v>
      </c>
      <c r="G41" s="258"/>
      <c r="H41" s="254"/>
      <c r="I41" s="38"/>
      <c r="J41" s="38"/>
      <c r="K41" s="38"/>
      <c r="L41" s="38"/>
      <c r="M41" s="38"/>
      <c r="N41" s="38"/>
      <c r="O41" s="38"/>
      <c r="P41" s="38"/>
      <c r="Q41" s="38"/>
      <c r="R41" s="38"/>
      <c r="S41" s="38"/>
      <c r="T41" s="38"/>
      <c r="U41" s="37">
        <f t="shared" si="1"/>
        <v>0</v>
      </c>
      <c r="BC41">
        <v>1612</v>
      </c>
      <c r="BD41" t="s">
        <v>127</v>
      </c>
    </row>
    <row r="42" spans="2:56" ht="21" customHeight="1" x14ac:dyDescent="0.35">
      <c r="B42" s="256"/>
      <c r="C42" s="257"/>
      <c r="D42" s="35"/>
      <c r="E42" s="36" t="str">
        <f t="shared" si="0"/>
        <v xml:space="preserve"> </v>
      </c>
      <c r="F42" s="37">
        <f t="shared" si="2"/>
        <v>0</v>
      </c>
      <c r="G42" s="258"/>
      <c r="H42" s="254"/>
      <c r="I42" s="38"/>
      <c r="J42" s="38"/>
      <c r="K42" s="38"/>
      <c r="L42" s="38"/>
      <c r="M42" s="38"/>
      <c r="N42" s="38"/>
      <c r="O42" s="38"/>
      <c r="P42" s="38"/>
      <c r="Q42" s="38"/>
      <c r="R42" s="38"/>
      <c r="S42" s="38"/>
      <c r="T42" s="38"/>
      <c r="U42" s="37">
        <f t="shared" si="1"/>
        <v>0</v>
      </c>
      <c r="BC42">
        <v>1613</v>
      </c>
      <c r="BD42" t="s">
        <v>128</v>
      </c>
    </row>
    <row r="43" spans="2:56" ht="21" customHeight="1" x14ac:dyDescent="0.35">
      <c r="B43" s="256"/>
      <c r="C43" s="257"/>
      <c r="D43" s="35"/>
      <c r="E43" s="36" t="str">
        <f t="shared" si="0"/>
        <v xml:space="preserve"> </v>
      </c>
      <c r="F43" s="37">
        <f t="shared" si="2"/>
        <v>0</v>
      </c>
      <c r="G43" s="258"/>
      <c r="H43" s="254"/>
      <c r="I43" s="38"/>
      <c r="J43" s="38"/>
      <c r="K43" s="38"/>
      <c r="L43" s="38"/>
      <c r="M43" s="38"/>
      <c r="N43" s="38"/>
      <c r="O43" s="38"/>
      <c r="P43" s="38"/>
      <c r="Q43" s="38"/>
      <c r="R43" s="38"/>
      <c r="S43" s="38"/>
      <c r="T43" s="38"/>
      <c r="U43" s="37">
        <f t="shared" si="1"/>
        <v>0</v>
      </c>
      <c r="BC43">
        <v>1711</v>
      </c>
      <c r="BD43" t="s">
        <v>129</v>
      </c>
    </row>
    <row r="44" spans="2:56" ht="21" customHeight="1" x14ac:dyDescent="0.35">
      <c r="B44" s="256"/>
      <c r="C44" s="257"/>
      <c r="D44" s="35"/>
      <c r="E44" s="36" t="str">
        <f t="shared" si="0"/>
        <v xml:space="preserve"> </v>
      </c>
      <c r="F44" s="37">
        <f t="shared" si="2"/>
        <v>0</v>
      </c>
      <c r="G44" s="258"/>
      <c r="H44" s="254"/>
      <c r="I44" s="38"/>
      <c r="J44" s="38"/>
      <c r="K44" s="38"/>
      <c r="L44" s="38"/>
      <c r="M44" s="38"/>
      <c r="N44" s="38"/>
      <c r="O44" s="38"/>
      <c r="P44" s="38"/>
      <c r="Q44" s="38"/>
      <c r="R44" s="38"/>
      <c r="S44" s="38"/>
      <c r="T44" s="38"/>
      <c r="U44" s="37">
        <f t="shared" si="1"/>
        <v>0</v>
      </c>
      <c r="BC44">
        <v>1712</v>
      </c>
      <c r="BD44" t="s">
        <v>130</v>
      </c>
    </row>
    <row r="45" spans="2:56" ht="21" customHeight="1" x14ac:dyDescent="0.35">
      <c r="B45" s="256"/>
      <c r="C45" s="257"/>
      <c r="D45" s="35"/>
      <c r="E45" s="36" t="str">
        <f t="shared" si="0"/>
        <v xml:space="preserve"> </v>
      </c>
      <c r="F45" s="37">
        <f t="shared" si="2"/>
        <v>0</v>
      </c>
      <c r="G45" s="258"/>
      <c r="H45" s="254"/>
      <c r="I45" s="38"/>
      <c r="J45" s="38"/>
      <c r="K45" s="38"/>
      <c r="L45" s="38"/>
      <c r="M45" s="38"/>
      <c r="N45" s="38"/>
      <c r="O45" s="38"/>
      <c r="P45" s="38"/>
      <c r="Q45" s="38"/>
      <c r="R45" s="38"/>
      <c r="S45" s="38"/>
      <c r="T45" s="38"/>
      <c r="U45" s="37">
        <f t="shared" si="1"/>
        <v>0</v>
      </c>
      <c r="BC45">
        <v>1721</v>
      </c>
      <c r="BD45" t="s">
        <v>131</v>
      </c>
    </row>
    <row r="46" spans="2:56" ht="21" customHeight="1" x14ac:dyDescent="0.35">
      <c r="B46" s="256"/>
      <c r="C46" s="257"/>
      <c r="D46" s="35"/>
      <c r="E46" s="36" t="str">
        <f t="shared" si="0"/>
        <v xml:space="preserve"> </v>
      </c>
      <c r="F46" s="37">
        <f t="shared" si="2"/>
        <v>0</v>
      </c>
      <c r="G46" s="258"/>
      <c r="H46" s="254"/>
      <c r="I46" s="38"/>
      <c r="J46" s="38"/>
      <c r="K46" s="38"/>
      <c r="L46" s="38"/>
      <c r="M46" s="38"/>
      <c r="N46" s="38"/>
      <c r="O46" s="38"/>
      <c r="P46" s="38"/>
      <c r="Q46" s="38"/>
      <c r="R46" s="38"/>
      <c r="S46" s="38"/>
      <c r="T46" s="38"/>
      <c r="U46" s="37">
        <f t="shared" si="1"/>
        <v>0</v>
      </c>
      <c r="BC46">
        <v>1811</v>
      </c>
      <c r="BD46" t="s">
        <v>132</v>
      </c>
    </row>
    <row r="47" spans="2:56" ht="21" customHeight="1" x14ac:dyDescent="0.35">
      <c r="B47" s="256"/>
      <c r="C47" s="257"/>
      <c r="D47" s="35"/>
      <c r="E47" s="36" t="str">
        <f t="shared" si="0"/>
        <v xml:space="preserve"> </v>
      </c>
      <c r="F47" s="37">
        <f t="shared" si="2"/>
        <v>0</v>
      </c>
      <c r="G47" s="258"/>
      <c r="H47" s="254"/>
      <c r="I47" s="38"/>
      <c r="J47" s="38"/>
      <c r="K47" s="38"/>
      <c r="L47" s="38"/>
      <c r="M47" s="38"/>
      <c r="N47" s="38"/>
      <c r="O47" s="38"/>
      <c r="P47" s="38"/>
      <c r="Q47" s="38"/>
      <c r="R47" s="38"/>
      <c r="S47" s="38"/>
      <c r="T47" s="38"/>
      <c r="U47" s="37">
        <f t="shared" si="1"/>
        <v>0</v>
      </c>
      <c r="BC47">
        <v>1821</v>
      </c>
      <c r="BD47" t="s">
        <v>133</v>
      </c>
    </row>
    <row r="48" spans="2:56" ht="21" customHeight="1" x14ac:dyDescent="0.35">
      <c r="B48" s="256"/>
      <c r="C48" s="257"/>
      <c r="D48" s="35"/>
      <c r="E48" s="36" t="str">
        <f t="shared" si="0"/>
        <v xml:space="preserve"> </v>
      </c>
      <c r="F48" s="37">
        <f t="shared" si="2"/>
        <v>0</v>
      </c>
      <c r="G48" s="258"/>
      <c r="H48" s="254"/>
      <c r="I48" s="38"/>
      <c r="J48" s="38"/>
      <c r="K48" s="38"/>
      <c r="L48" s="38"/>
      <c r="M48" s="38"/>
      <c r="N48" s="38"/>
      <c r="O48" s="38"/>
      <c r="P48" s="38"/>
      <c r="Q48" s="38"/>
      <c r="R48" s="38"/>
      <c r="S48" s="38"/>
      <c r="T48" s="38"/>
      <c r="U48" s="37">
        <f t="shared" si="1"/>
        <v>0</v>
      </c>
      <c r="BC48">
        <v>2111</v>
      </c>
      <c r="BD48" t="s">
        <v>134</v>
      </c>
    </row>
    <row r="49" spans="2:56" ht="21" customHeight="1" x14ac:dyDescent="0.35">
      <c r="B49" s="256"/>
      <c r="C49" s="257"/>
      <c r="D49" s="35"/>
      <c r="E49" s="36" t="str">
        <f t="shared" si="0"/>
        <v xml:space="preserve"> </v>
      </c>
      <c r="F49" s="37">
        <f t="shared" si="2"/>
        <v>0</v>
      </c>
      <c r="G49" s="258"/>
      <c r="H49" s="254"/>
      <c r="I49" s="38"/>
      <c r="J49" s="38"/>
      <c r="K49" s="38"/>
      <c r="L49" s="38"/>
      <c r="M49" s="38"/>
      <c r="N49" s="38"/>
      <c r="O49" s="38"/>
      <c r="P49" s="38"/>
      <c r="Q49" s="38"/>
      <c r="R49" s="38"/>
      <c r="S49" s="38"/>
      <c r="T49" s="38"/>
      <c r="U49" s="37">
        <f t="shared" si="1"/>
        <v>0</v>
      </c>
      <c r="BC49">
        <v>2112</v>
      </c>
      <c r="BD49" t="s">
        <v>135</v>
      </c>
    </row>
    <row r="50" spans="2:56" ht="21" customHeight="1" x14ac:dyDescent="0.35">
      <c r="B50" s="256"/>
      <c r="C50" s="257"/>
      <c r="D50" s="35"/>
      <c r="E50" s="36" t="str">
        <f t="shared" si="0"/>
        <v xml:space="preserve"> </v>
      </c>
      <c r="F50" s="37">
        <f t="shared" si="2"/>
        <v>0</v>
      </c>
      <c r="G50" s="258"/>
      <c r="H50" s="254"/>
      <c r="I50" s="38"/>
      <c r="J50" s="38"/>
      <c r="K50" s="38"/>
      <c r="L50" s="38"/>
      <c r="M50" s="38"/>
      <c r="N50" s="38"/>
      <c r="O50" s="38"/>
      <c r="P50" s="38"/>
      <c r="Q50" s="38"/>
      <c r="R50" s="38"/>
      <c r="S50" s="38"/>
      <c r="T50" s="38"/>
      <c r="U50" s="37">
        <f t="shared" si="1"/>
        <v>0</v>
      </c>
      <c r="BC50">
        <v>2121</v>
      </c>
      <c r="BD50" t="s">
        <v>136</v>
      </c>
    </row>
    <row r="51" spans="2:56" ht="21" customHeight="1" x14ac:dyDescent="0.35">
      <c r="B51" s="256"/>
      <c r="C51" s="257"/>
      <c r="D51" s="35"/>
      <c r="E51" s="36" t="str">
        <f t="shared" si="0"/>
        <v xml:space="preserve"> </v>
      </c>
      <c r="F51" s="37">
        <f t="shared" si="2"/>
        <v>0</v>
      </c>
      <c r="G51" s="258"/>
      <c r="H51" s="254"/>
      <c r="I51" s="38"/>
      <c r="J51" s="38"/>
      <c r="K51" s="38"/>
      <c r="L51" s="38"/>
      <c r="M51" s="38"/>
      <c r="N51" s="38"/>
      <c r="O51" s="38"/>
      <c r="P51" s="38"/>
      <c r="Q51" s="38"/>
      <c r="R51" s="38"/>
      <c r="S51" s="38"/>
      <c r="T51" s="38"/>
      <c r="U51" s="37">
        <f t="shared" si="1"/>
        <v>0</v>
      </c>
      <c r="BC51">
        <v>2131</v>
      </c>
      <c r="BD51" t="s">
        <v>137</v>
      </c>
    </row>
    <row r="52" spans="2:56" ht="21" customHeight="1" x14ac:dyDescent="0.35">
      <c r="B52" s="256"/>
      <c r="C52" s="257"/>
      <c r="D52" s="35"/>
      <c r="E52" s="36" t="str">
        <f t="shared" si="0"/>
        <v xml:space="preserve"> </v>
      </c>
      <c r="F52" s="37">
        <f t="shared" si="2"/>
        <v>0</v>
      </c>
      <c r="G52" s="258"/>
      <c r="H52" s="254"/>
      <c r="I52" s="38"/>
      <c r="J52" s="38"/>
      <c r="K52" s="38"/>
      <c r="L52" s="38"/>
      <c r="M52" s="38"/>
      <c r="N52" s="38"/>
      <c r="O52" s="38"/>
      <c r="P52" s="38"/>
      <c r="Q52" s="38"/>
      <c r="R52" s="38"/>
      <c r="S52" s="38"/>
      <c r="T52" s="38"/>
      <c r="U52" s="37">
        <f t="shared" si="1"/>
        <v>0</v>
      </c>
      <c r="BC52">
        <v>2141</v>
      </c>
      <c r="BD52" t="s">
        <v>138</v>
      </c>
    </row>
    <row r="53" spans="2:56" ht="21" customHeight="1" x14ac:dyDescent="0.35">
      <c r="B53" s="256"/>
      <c r="C53" s="257"/>
      <c r="D53" s="35"/>
      <c r="E53" s="36" t="str">
        <f t="shared" si="0"/>
        <v xml:space="preserve"> </v>
      </c>
      <c r="F53" s="37">
        <f t="shared" si="2"/>
        <v>0</v>
      </c>
      <c r="G53" s="258"/>
      <c r="H53" s="254"/>
      <c r="I53" s="38"/>
      <c r="J53" s="38"/>
      <c r="K53" s="38"/>
      <c r="L53" s="38"/>
      <c r="M53" s="38"/>
      <c r="N53" s="38"/>
      <c r="O53" s="38"/>
      <c r="P53" s="38"/>
      <c r="Q53" s="38"/>
      <c r="R53" s="38"/>
      <c r="S53" s="38"/>
      <c r="T53" s="38"/>
      <c r="U53" s="37">
        <f t="shared" si="1"/>
        <v>0</v>
      </c>
      <c r="BC53">
        <v>2142</v>
      </c>
      <c r="BD53" t="s">
        <v>139</v>
      </c>
    </row>
    <row r="54" spans="2:56" ht="21" customHeight="1" x14ac:dyDescent="0.35">
      <c r="B54" s="256"/>
      <c r="C54" s="257"/>
      <c r="D54" s="35"/>
      <c r="E54" s="36" t="str">
        <f t="shared" si="0"/>
        <v xml:space="preserve"> </v>
      </c>
      <c r="F54" s="37">
        <f t="shared" si="2"/>
        <v>0</v>
      </c>
      <c r="G54" s="258"/>
      <c r="H54" s="254"/>
      <c r="I54" s="38"/>
      <c r="J54" s="38"/>
      <c r="K54" s="38"/>
      <c r="L54" s="38"/>
      <c r="M54" s="38"/>
      <c r="N54" s="38"/>
      <c r="O54" s="38"/>
      <c r="P54" s="38"/>
      <c r="Q54" s="38"/>
      <c r="R54" s="38"/>
      <c r="S54" s="38"/>
      <c r="T54" s="38"/>
      <c r="U54" s="37">
        <f t="shared" si="1"/>
        <v>0</v>
      </c>
      <c r="BC54">
        <v>2151</v>
      </c>
      <c r="BD54" t="s">
        <v>140</v>
      </c>
    </row>
    <row r="55" spans="2:56" ht="21" customHeight="1" x14ac:dyDescent="0.35">
      <c r="B55" s="259" t="s">
        <v>141</v>
      </c>
      <c r="C55" s="257"/>
      <c r="D55" s="35"/>
      <c r="E55" s="36" t="str">
        <f t="shared" si="0"/>
        <v xml:space="preserve"> </v>
      </c>
      <c r="F55" s="37">
        <f t="shared" si="2"/>
        <v>0</v>
      </c>
      <c r="G55" s="258">
        <f>SUM(F55:F75)</f>
        <v>0</v>
      </c>
      <c r="H55" s="254"/>
      <c r="I55" s="38"/>
      <c r="J55" s="38"/>
      <c r="K55" s="38"/>
      <c r="L55" s="38"/>
      <c r="M55" s="38"/>
      <c r="N55" s="38"/>
      <c r="O55" s="38"/>
      <c r="P55" s="38"/>
      <c r="Q55" s="38"/>
      <c r="R55" s="38"/>
      <c r="S55" s="38"/>
      <c r="T55" s="38"/>
      <c r="U55" s="37">
        <f t="shared" si="1"/>
        <v>0</v>
      </c>
      <c r="BC55">
        <v>2161</v>
      </c>
      <c r="BD55" t="s">
        <v>142</v>
      </c>
    </row>
    <row r="56" spans="2:56" ht="21" customHeight="1" x14ac:dyDescent="0.35">
      <c r="B56" s="259"/>
      <c r="C56" s="257"/>
      <c r="D56" s="35"/>
      <c r="E56" s="36" t="str">
        <f t="shared" si="0"/>
        <v xml:space="preserve"> </v>
      </c>
      <c r="F56" s="37">
        <f t="shared" si="2"/>
        <v>0</v>
      </c>
      <c r="G56" s="258"/>
      <c r="H56" s="254"/>
      <c r="I56" s="38"/>
      <c r="J56" s="38"/>
      <c r="K56" s="38"/>
      <c r="L56" s="38"/>
      <c r="M56" s="38"/>
      <c r="N56" s="38"/>
      <c r="O56" s="38"/>
      <c r="P56" s="38"/>
      <c r="Q56" s="38"/>
      <c r="R56" s="38"/>
      <c r="S56" s="38"/>
      <c r="T56" s="38"/>
      <c r="U56" s="37">
        <f t="shared" si="1"/>
        <v>0</v>
      </c>
      <c r="BC56">
        <v>2171</v>
      </c>
      <c r="BD56" t="s">
        <v>143</v>
      </c>
    </row>
    <row r="57" spans="2:56" ht="21" customHeight="1" x14ac:dyDescent="0.35">
      <c r="B57" s="259"/>
      <c r="C57" s="257"/>
      <c r="D57" s="35"/>
      <c r="E57" s="36" t="str">
        <f t="shared" si="0"/>
        <v xml:space="preserve"> </v>
      </c>
      <c r="F57" s="37">
        <f t="shared" si="2"/>
        <v>0</v>
      </c>
      <c r="G57" s="258"/>
      <c r="H57" s="254"/>
      <c r="I57" s="38"/>
      <c r="J57" s="38"/>
      <c r="K57" s="38"/>
      <c r="L57" s="38"/>
      <c r="M57" s="38"/>
      <c r="N57" s="38"/>
      <c r="O57" s="38"/>
      <c r="P57" s="38"/>
      <c r="Q57" s="38"/>
      <c r="R57" s="38"/>
      <c r="S57" s="38"/>
      <c r="T57" s="38"/>
      <c r="U57" s="37">
        <f t="shared" si="1"/>
        <v>0</v>
      </c>
      <c r="BC57">
        <v>2181</v>
      </c>
      <c r="BD57" t="s">
        <v>144</v>
      </c>
    </row>
    <row r="58" spans="2:56" ht="21" customHeight="1" x14ac:dyDescent="0.35">
      <c r="B58" s="259"/>
      <c r="C58" s="257"/>
      <c r="D58" s="35"/>
      <c r="E58" s="36" t="str">
        <f t="shared" si="0"/>
        <v xml:space="preserve"> </v>
      </c>
      <c r="F58" s="37">
        <f t="shared" si="2"/>
        <v>0</v>
      </c>
      <c r="G58" s="258"/>
      <c r="H58" s="254"/>
      <c r="I58" s="38"/>
      <c r="J58" s="38"/>
      <c r="K58" s="38"/>
      <c r="L58" s="38"/>
      <c r="M58" s="38"/>
      <c r="N58" s="38"/>
      <c r="O58" s="38"/>
      <c r="P58" s="38"/>
      <c r="Q58" s="38"/>
      <c r="R58" s="38"/>
      <c r="S58" s="38"/>
      <c r="T58" s="38"/>
      <c r="U58" s="37">
        <f t="shared" si="1"/>
        <v>0</v>
      </c>
      <c r="BC58">
        <v>2182</v>
      </c>
      <c r="BD58" t="s">
        <v>145</v>
      </c>
    </row>
    <row r="59" spans="2:56" ht="21" customHeight="1" x14ac:dyDescent="0.35">
      <c r="B59" s="259"/>
      <c r="C59" s="257"/>
      <c r="D59" s="35"/>
      <c r="E59" s="36" t="str">
        <f t="shared" si="0"/>
        <v xml:space="preserve"> </v>
      </c>
      <c r="F59" s="37">
        <f t="shared" si="2"/>
        <v>0</v>
      </c>
      <c r="G59" s="258"/>
      <c r="H59" s="254"/>
      <c r="I59" s="38"/>
      <c r="J59" s="38"/>
      <c r="K59" s="38"/>
      <c r="L59" s="38"/>
      <c r="M59" s="38"/>
      <c r="N59" s="38"/>
      <c r="O59" s="38"/>
      <c r="P59" s="38"/>
      <c r="Q59" s="38"/>
      <c r="R59" s="38"/>
      <c r="S59" s="38"/>
      <c r="T59" s="38"/>
      <c r="U59" s="37">
        <f t="shared" si="1"/>
        <v>0</v>
      </c>
      <c r="BC59">
        <v>2211</v>
      </c>
      <c r="BD59" t="s">
        <v>146</v>
      </c>
    </row>
    <row r="60" spans="2:56" ht="21" customHeight="1" x14ac:dyDescent="0.35">
      <c r="B60" s="259"/>
      <c r="C60" s="257"/>
      <c r="D60" s="35"/>
      <c r="E60" s="36" t="str">
        <f t="shared" si="0"/>
        <v xml:space="preserve"> </v>
      </c>
      <c r="F60" s="37">
        <f t="shared" si="2"/>
        <v>0</v>
      </c>
      <c r="G60" s="258"/>
      <c r="H60" s="254"/>
      <c r="I60" s="38"/>
      <c r="J60" s="38"/>
      <c r="K60" s="38"/>
      <c r="L60" s="38"/>
      <c r="M60" s="38"/>
      <c r="N60" s="38"/>
      <c r="O60" s="38"/>
      <c r="P60" s="38"/>
      <c r="Q60" s="38"/>
      <c r="R60" s="38"/>
      <c r="S60" s="38"/>
      <c r="T60" s="38"/>
      <c r="U60" s="37">
        <f t="shared" si="1"/>
        <v>0</v>
      </c>
      <c r="BC60">
        <v>2212</v>
      </c>
      <c r="BD60" t="s">
        <v>147</v>
      </c>
    </row>
    <row r="61" spans="2:56" ht="21" customHeight="1" x14ac:dyDescent="0.35">
      <c r="B61" s="259"/>
      <c r="C61" s="257"/>
      <c r="D61" s="35"/>
      <c r="E61" s="36" t="str">
        <f t="shared" si="0"/>
        <v xml:space="preserve"> </v>
      </c>
      <c r="F61" s="37">
        <f t="shared" si="2"/>
        <v>0</v>
      </c>
      <c r="G61" s="258"/>
      <c r="H61" s="254"/>
      <c r="I61" s="38"/>
      <c r="J61" s="38"/>
      <c r="K61" s="38"/>
      <c r="L61" s="38"/>
      <c r="M61" s="38"/>
      <c r="N61" s="38"/>
      <c r="O61" s="38"/>
      <c r="P61" s="38"/>
      <c r="Q61" s="38"/>
      <c r="R61" s="38"/>
      <c r="S61" s="38"/>
      <c r="T61" s="38"/>
      <c r="U61" s="37">
        <f t="shared" si="1"/>
        <v>0</v>
      </c>
      <c r="BC61">
        <v>2213</v>
      </c>
      <c r="BD61" t="s">
        <v>148</v>
      </c>
    </row>
    <row r="62" spans="2:56" ht="21" customHeight="1" x14ac:dyDescent="0.35">
      <c r="B62" s="259"/>
      <c r="C62" s="257"/>
      <c r="D62" s="35"/>
      <c r="E62" s="36" t="str">
        <f t="shared" si="0"/>
        <v xml:space="preserve"> </v>
      </c>
      <c r="F62" s="37">
        <f t="shared" si="2"/>
        <v>0</v>
      </c>
      <c r="G62" s="258"/>
      <c r="H62" s="254"/>
      <c r="I62" s="38"/>
      <c r="J62" s="38"/>
      <c r="K62" s="38"/>
      <c r="L62" s="38"/>
      <c r="M62" s="38"/>
      <c r="N62" s="38"/>
      <c r="O62" s="38"/>
      <c r="P62" s="38"/>
      <c r="Q62" s="38"/>
      <c r="R62" s="38"/>
      <c r="S62" s="38"/>
      <c r="T62" s="38"/>
      <c r="U62" s="37">
        <f t="shared" si="1"/>
        <v>0</v>
      </c>
      <c r="BC62">
        <v>2221</v>
      </c>
      <c r="BD62" t="s">
        <v>149</v>
      </c>
    </row>
    <row r="63" spans="2:56" ht="21" customHeight="1" x14ac:dyDescent="0.35">
      <c r="B63" s="259"/>
      <c r="C63" s="257"/>
      <c r="D63" s="35"/>
      <c r="E63" s="36" t="str">
        <f t="shared" si="0"/>
        <v xml:space="preserve"> </v>
      </c>
      <c r="F63" s="37">
        <f t="shared" si="2"/>
        <v>0</v>
      </c>
      <c r="G63" s="258"/>
      <c r="H63" s="254"/>
      <c r="I63" s="38"/>
      <c r="J63" s="38"/>
      <c r="K63" s="38"/>
      <c r="L63" s="38"/>
      <c r="M63" s="38"/>
      <c r="N63" s="38"/>
      <c r="O63" s="38"/>
      <c r="P63" s="38"/>
      <c r="Q63" s="38"/>
      <c r="R63" s="38"/>
      <c r="S63" s="38"/>
      <c r="T63" s="38"/>
      <c r="U63" s="37">
        <f t="shared" si="1"/>
        <v>0</v>
      </c>
      <c r="BC63">
        <v>2231</v>
      </c>
      <c r="BD63" t="s">
        <v>150</v>
      </c>
    </row>
    <row r="64" spans="2:56" ht="21" customHeight="1" x14ac:dyDescent="0.35">
      <c r="B64" s="259"/>
      <c r="C64" s="257"/>
      <c r="D64" s="35"/>
      <c r="E64" s="36" t="str">
        <f t="shared" si="0"/>
        <v xml:space="preserve"> </v>
      </c>
      <c r="F64" s="37">
        <f t="shared" si="2"/>
        <v>0</v>
      </c>
      <c r="G64" s="258"/>
      <c r="H64" s="254"/>
      <c r="I64" s="38"/>
      <c r="J64" s="38"/>
      <c r="K64" s="38"/>
      <c r="L64" s="38"/>
      <c r="M64" s="38"/>
      <c r="N64" s="38"/>
      <c r="O64" s="38"/>
      <c r="P64" s="38"/>
      <c r="Q64" s="38"/>
      <c r="R64" s="38"/>
      <c r="S64" s="38"/>
      <c r="T64" s="38"/>
      <c r="U64" s="37">
        <f t="shared" si="1"/>
        <v>0</v>
      </c>
      <c r="BC64">
        <v>2311</v>
      </c>
      <c r="BD64" t="s">
        <v>151</v>
      </c>
    </row>
    <row r="65" spans="2:56" ht="21" customHeight="1" x14ac:dyDescent="0.35">
      <c r="B65" s="259"/>
      <c r="C65" s="257"/>
      <c r="D65" s="35"/>
      <c r="E65" s="36" t="str">
        <f t="shared" si="0"/>
        <v xml:space="preserve"> </v>
      </c>
      <c r="F65" s="37">
        <f t="shared" si="2"/>
        <v>0</v>
      </c>
      <c r="G65" s="258"/>
      <c r="H65" s="254"/>
      <c r="I65" s="38"/>
      <c r="J65" s="38"/>
      <c r="K65" s="38"/>
      <c r="L65" s="38"/>
      <c r="M65" s="38"/>
      <c r="N65" s="38"/>
      <c r="O65" s="38"/>
      <c r="P65" s="38"/>
      <c r="Q65" s="38"/>
      <c r="R65" s="38"/>
      <c r="S65" s="38"/>
      <c r="T65" s="38"/>
      <c r="U65" s="37">
        <f t="shared" si="1"/>
        <v>0</v>
      </c>
      <c r="BC65">
        <v>2312</v>
      </c>
      <c r="BD65" t="s">
        <v>152</v>
      </c>
    </row>
    <row r="66" spans="2:56" ht="21" customHeight="1" x14ac:dyDescent="0.35">
      <c r="B66" s="259"/>
      <c r="C66" s="257"/>
      <c r="D66" s="35"/>
      <c r="E66" s="36" t="str">
        <f t="shared" si="0"/>
        <v xml:space="preserve"> </v>
      </c>
      <c r="F66" s="37">
        <f t="shared" si="2"/>
        <v>0</v>
      </c>
      <c r="G66" s="258"/>
      <c r="H66" s="254"/>
      <c r="I66" s="38"/>
      <c r="J66" s="38"/>
      <c r="K66" s="38"/>
      <c r="L66" s="38"/>
      <c r="M66" s="38"/>
      <c r="N66" s="38"/>
      <c r="O66" s="38"/>
      <c r="P66" s="38"/>
      <c r="Q66" s="38"/>
      <c r="R66" s="38"/>
      <c r="S66" s="38"/>
      <c r="T66" s="38"/>
      <c r="U66" s="37">
        <f t="shared" si="1"/>
        <v>0</v>
      </c>
      <c r="BC66">
        <v>2321</v>
      </c>
      <c r="BD66" t="s">
        <v>153</v>
      </c>
    </row>
    <row r="67" spans="2:56" ht="21" customHeight="1" x14ac:dyDescent="0.35">
      <c r="B67" s="259"/>
      <c r="C67" s="257"/>
      <c r="D67" s="35"/>
      <c r="E67" s="36" t="str">
        <f t="shared" si="0"/>
        <v xml:space="preserve"> </v>
      </c>
      <c r="F67" s="37">
        <f t="shared" si="2"/>
        <v>0</v>
      </c>
      <c r="G67" s="258"/>
      <c r="H67" s="254"/>
      <c r="I67" s="38"/>
      <c r="J67" s="38"/>
      <c r="K67" s="38"/>
      <c r="L67" s="38"/>
      <c r="M67" s="38"/>
      <c r="N67" s="38"/>
      <c r="O67" s="38"/>
      <c r="P67" s="38"/>
      <c r="Q67" s="38"/>
      <c r="R67" s="38"/>
      <c r="S67" s="38"/>
      <c r="T67" s="38"/>
      <c r="U67" s="37">
        <f t="shared" si="1"/>
        <v>0</v>
      </c>
      <c r="BC67">
        <v>2331</v>
      </c>
      <c r="BD67" t="s">
        <v>154</v>
      </c>
    </row>
    <row r="68" spans="2:56" ht="21" customHeight="1" x14ac:dyDescent="0.35">
      <c r="B68" s="259"/>
      <c r="C68" s="257"/>
      <c r="D68" s="35"/>
      <c r="E68" s="36" t="str">
        <f t="shared" si="0"/>
        <v xml:space="preserve"> </v>
      </c>
      <c r="F68" s="37">
        <f t="shared" si="2"/>
        <v>0</v>
      </c>
      <c r="G68" s="258"/>
      <c r="H68" s="254"/>
      <c r="I68" s="38"/>
      <c r="J68" s="38"/>
      <c r="K68" s="38"/>
      <c r="L68" s="38"/>
      <c r="M68" s="38"/>
      <c r="N68" s="38"/>
      <c r="O68" s="38"/>
      <c r="P68" s="38"/>
      <c r="Q68" s="38"/>
      <c r="R68" s="38"/>
      <c r="S68" s="38"/>
      <c r="T68" s="38"/>
      <c r="U68" s="37">
        <f t="shared" si="1"/>
        <v>0</v>
      </c>
      <c r="BC68">
        <v>2341</v>
      </c>
      <c r="BD68" t="s">
        <v>155</v>
      </c>
    </row>
    <row r="69" spans="2:56" ht="21" customHeight="1" x14ac:dyDescent="0.35">
      <c r="B69" s="259"/>
      <c r="C69" s="257"/>
      <c r="D69" s="35"/>
      <c r="E69" s="36" t="str">
        <f t="shared" si="0"/>
        <v xml:space="preserve"> </v>
      </c>
      <c r="F69" s="37">
        <f t="shared" si="2"/>
        <v>0</v>
      </c>
      <c r="G69" s="258"/>
      <c r="H69" s="254"/>
      <c r="I69" s="38"/>
      <c r="J69" s="38"/>
      <c r="K69" s="38"/>
      <c r="L69" s="38"/>
      <c r="M69" s="38"/>
      <c r="N69" s="38"/>
      <c r="O69" s="38"/>
      <c r="P69" s="38"/>
      <c r="Q69" s="38"/>
      <c r="R69" s="38"/>
      <c r="S69" s="38"/>
      <c r="T69" s="38"/>
      <c r="U69" s="37">
        <f t="shared" si="1"/>
        <v>0</v>
      </c>
      <c r="BC69">
        <v>2351</v>
      </c>
      <c r="BD69" t="s">
        <v>156</v>
      </c>
    </row>
    <row r="70" spans="2:56" ht="21" customHeight="1" x14ac:dyDescent="0.35">
      <c r="B70" s="259"/>
      <c r="C70" s="257"/>
      <c r="D70" s="35"/>
      <c r="E70" s="36" t="str">
        <f t="shared" si="0"/>
        <v xml:space="preserve"> </v>
      </c>
      <c r="F70" s="37">
        <f t="shared" si="2"/>
        <v>0</v>
      </c>
      <c r="G70" s="258"/>
      <c r="H70" s="254"/>
      <c r="I70" s="38"/>
      <c r="J70" s="38"/>
      <c r="K70" s="38"/>
      <c r="L70" s="38"/>
      <c r="M70" s="38"/>
      <c r="N70" s="38"/>
      <c r="O70" s="38"/>
      <c r="P70" s="38"/>
      <c r="Q70" s="38"/>
      <c r="R70" s="38"/>
      <c r="S70" s="38"/>
      <c r="T70" s="38"/>
      <c r="U70" s="37">
        <f t="shared" si="1"/>
        <v>0</v>
      </c>
      <c r="BC70">
        <v>2361</v>
      </c>
      <c r="BD70" t="s">
        <v>157</v>
      </c>
    </row>
    <row r="71" spans="2:56" ht="21" customHeight="1" x14ac:dyDescent="0.35">
      <c r="B71" s="259"/>
      <c r="C71" s="257"/>
      <c r="D71" s="35"/>
      <c r="E71" s="36" t="str">
        <f t="shared" si="0"/>
        <v xml:space="preserve"> </v>
      </c>
      <c r="F71" s="37">
        <f t="shared" si="2"/>
        <v>0</v>
      </c>
      <c r="G71" s="258"/>
      <c r="H71" s="254"/>
      <c r="I71" s="38"/>
      <c r="J71" s="38"/>
      <c r="K71" s="38"/>
      <c r="L71" s="38"/>
      <c r="M71" s="38"/>
      <c r="N71" s="38"/>
      <c r="O71" s="38"/>
      <c r="P71" s="38"/>
      <c r="Q71" s="38"/>
      <c r="R71" s="38"/>
      <c r="S71" s="38"/>
      <c r="T71" s="38"/>
      <c r="U71" s="37">
        <f t="shared" si="1"/>
        <v>0</v>
      </c>
      <c r="BC71">
        <v>2371</v>
      </c>
      <c r="BD71" t="s">
        <v>158</v>
      </c>
    </row>
    <row r="72" spans="2:56" ht="21" customHeight="1" x14ac:dyDescent="0.35">
      <c r="B72" s="259"/>
      <c r="C72" s="257"/>
      <c r="D72" s="35"/>
      <c r="E72" s="36" t="str">
        <f t="shared" si="0"/>
        <v xml:space="preserve"> </v>
      </c>
      <c r="F72" s="37">
        <f t="shared" si="2"/>
        <v>0</v>
      </c>
      <c r="G72" s="258"/>
      <c r="H72" s="254"/>
      <c r="I72" s="38"/>
      <c r="J72" s="38"/>
      <c r="K72" s="38"/>
      <c r="L72" s="38"/>
      <c r="M72" s="38"/>
      <c r="N72" s="38"/>
      <c r="O72" s="38"/>
      <c r="P72" s="38"/>
      <c r="Q72" s="38"/>
      <c r="R72" s="38"/>
      <c r="S72" s="38"/>
      <c r="T72" s="38"/>
      <c r="U72" s="37">
        <f t="shared" si="1"/>
        <v>0</v>
      </c>
      <c r="BC72">
        <v>2381</v>
      </c>
      <c r="BD72" t="s">
        <v>159</v>
      </c>
    </row>
    <row r="73" spans="2:56" ht="21" customHeight="1" x14ac:dyDescent="0.35">
      <c r="B73" s="259"/>
      <c r="C73" s="257"/>
      <c r="D73" s="35"/>
      <c r="E73" s="36" t="str">
        <f t="shared" si="0"/>
        <v xml:space="preserve"> </v>
      </c>
      <c r="F73" s="37">
        <f t="shared" si="2"/>
        <v>0</v>
      </c>
      <c r="G73" s="258"/>
      <c r="H73" s="254"/>
      <c r="I73" s="38"/>
      <c r="J73" s="38"/>
      <c r="K73" s="38"/>
      <c r="L73" s="38"/>
      <c r="M73" s="38"/>
      <c r="N73" s="38"/>
      <c r="O73" s="38"/>
      <c r="P73" s="38"/>
      <c r="Q73" s="38"/>
      <c r="R73" s="38"/>
      <c r="S73" s="38"/>
      <c r="T73" s="38"/>
      <c r="U73" s="37">
        <f t="shared" si="1"/>
        <v>0</v>
      </c>
      <c r="BC73">
        <v>2382</v>
      </c>
      <c r="BD73" t="s">
        <v>160</v>
      </c>
    </row>
    <row r="74" spans="2:56" ht="21" customHeight="1" x14ac:dyDescent="0.35">
      <c r="B74" s="259"/>
      <c r="C74" s="257"/>
      <c r="D74" s="35"/>
      <c r="E74" s="36" t="str">
        <f t="shared" si="0"/>
        <v xml:space="preserve"> </v>
      </c>
      <c r="F74" s="37">
        <f t="shared" si="2"/>
        <v>0</v>
      </c>
      <c r="G74" s="258"/>
      <c r="H74" s="254"/>
      <c r="I74" s="38"/>
      <c r="J74" s="38"/>
      <c r="K74" s="38"/>
      <c r="L74" s="38"/>
      <c r="M74" s="38"/>
      <c r="N74" s="38"/>
      <c r="O74" s="38"/>
      <c r="P74" s="38"/>
      <c r="Q74" s="38"/>
      <c r="R74" s="38"/>
      <c r="S74" s="38"/>
      <c r="T74" s="38"/>
      <c r="U74" s="37">
        <f t="shared" si="1"/>
        <v>0</v>
      </c>
      <c r="BC74">
        <v>2391</v>
      </c>
      <c r="BD74" t="s">
        <v>161</v>
      </c>
    </row>
    <row r="75" spans="2:56" ht="21" customHeight="1" x14ac:dyDescent="0.35">
      <c r="B75" s="259"/>
      <c r="C75" s="257"/>
      <c r="D75" s="35"/>
      <c r="E75" s="36" t="str">
        <f t="shared" si="0"/>
        <v xml:space="preserve"> </v>
      </c>
      <c r="F75" s="37">
        <f t="shared" si="2"/>
        <v>0</v>
      </c>
      <c r="G75" s="258"/>
      <c r="H75" s="254"/>
      <c r="I75" s="38"/>
      <c r="J75" s="38"/>
      <c r="K75" s="38"/>
      <c r="L75" s="38"/>
      <c r="M75" s="38"/>
      <c r="N75" s="38"/>
      <c r="O75" s="38"/>
      <c r="P75" s="38"/>
      <c r="Q75" s="38"/>
      <c r="R75" s="38"/>
      <c r="S75" s="38"/>
      <c r="T75" s="38"/>
      <c r="U75" s="37">
        <f t="shared" si="1"/>
        <v>0</v>
      </c>
      <c r="BC75">
        <v>2411</v>
      </c>
      <c r="BD75" t="s">
        <v>162</v>
      </c>
    </row>
    <row r="76" spans="2:56" ht="21" customHeight="1" x14ac:dyDescent="0.35">
      <c r="B76" s="259" t="s">
        <v>163</v>
      </c>
      <c r="C76" s="257"/>
      <c r="D76" s="35"/>
      <c r="E76" s="36" t="str">
        <f t="shared" si="0"/>
        <v xml:space="preserve"> </v>
      </c>
      <c r="F76" s="37">
        <f t="shared" si="2"/>
        <v>0</v>
      </c>
      <c r="G76" s="258">
        <f>SUM(F76:F96)</f>
        <v>0</v>
      </c>
      <c r="H76" s="254"/>
      <c r="I76" s="38"/>
      <c r="J76" s="38"/>
      <c r="K76" s="38"/>
      <c r="L76" s="38"/>
      <c r="M76" s="38"/>
      <c r="N76" s="38"/>
      <c r="O76" s="38"/>
      <c r="P76" s="38"/>
      <c r="Q76" s="38"/>
      <c r="R76" s="38"/>
      <c r="S76" s="38"/>
      <c r="T76" s="38"/>
      <c r="U76" s="37">
        <f t="shared" si="1"/>
        <v>0</v>
      </c>
      <c r="BC76">
        <v>2421</v>
      </c>
      <c r="BD76" t="s">
        <v>164</v>
      </c>
    </row>
    <row r="77" spans="2:56" ht="21" customHeight="1" x14ac:dyDescent="0.35">
      <c r="B77" s="259"/>
      <c r="C77" s="257"/>
      <c r="D77" s="35"/>
      <c r="E77" s="36" t="str">
        <f t="shared" si="0"/>
        <v xml:space="preserve"> </v>
      </c>
      <c r="F77" s="37">
        <f t="shared" si="2"/>
        <v>0</v>
      </c>
      <c r="G77" s="258"/>
      <c r="H77" s="254"/>
      <c r="I77" s="38"/>
      <c r="J77" s="38"/>
      <c r="K77" s="38"/>
      <c r="L77" s="38"/>
      <c r="M77" s="38"/>
      <c r="N77" s="38"/>
      <c r="O77" s="38"/>
      <c r="P77" s="38"/>
      <c r="Q77" s="38"/>
      <c r="R77" s="38"/>
      <c r="S77" s="38"/>
      <c r="T77" s="38"/>
      <c r="U77" s="37">
        <f t="shared" si="1"/>
        <v>0</v>
      </c>
      <c r="BC77">
        <v>2431</v>
      </c>
      <c r="BD77" t="s">
        <v>165</v>
      </c>
    </row>
    <row r="78" spans="2:56" ht="21" customHeight="1" x14ac:dyDescent="0.35">
      <c r="B78" s="259"/>
      <c r="C78" s="257"/>
      <c r="D78" s="35"/>
      <c r="E78" s="36" t="str">
        <f t="shared" ref="E78:E117" si="3">IF(D78&gt;0,VLOOKUP(D78,$BC$2:$BD$376,2)," ")</f>
        <v xml:space="preserve"> </v>
      </c>
      <c r="F78" s="37">
        <f t="shared" ref="F78:F117" si="4">SUM(I78:T78)</f>
        <v>0</v>
      </c>
      <c r="G78" s="258"/>
      <c r="H78" s="254"/>
      <c r="I78" s="38"/>
      <c r="J78" s="38"/>
      <c r="K78" s="38"/>
      <c r="L78" s="38"/>
      <c r="M78" s="38"/>
      <c r="N78" s="38"/>
      <c r="O78" s="38"/>
      <c r="P78" s="38"/>
      <c r="Q78" s="38"/>
      <c r="R78" s="38"/>
      <c r="S78" s="38"/>
      <c r="T78" s="38"/>
      <c r="U78" s="37">
        <f t="shared" ref="U78:U141" si="5">SUM(I78:T78)</f>
        <v>0</v>
      </c>
      <c r="BC78">
        <v>2441</v>
      </c>
      <c r="BD78" t="s">
        <v>166</v>
      </c>
    </row>
    <row r="79" spans="2:56" ht="21" customHeight="1" x14ac:dyDescent="0.35">
      <c r="B79" s="259"/>
      <c r="C79" s="257"/>
      <c r="D79" s="35"/>
      <c r="E79" s="36" t="str">
        <f t="shared" si="3"/>
        <v xml:space="preserve"> </v>
      </c>
      <c r="F79" s="37">
        <f t="shared" si="4"/>
        <v>0</v>
      </c>
      <c r="G79" s="258"/>
      <c r="H79" s="254"/>
      <c r="I79" s="38"/>
      <c r="J79" s="38"/>
      <c r="K79" s="38"/>
      <c r="L79" s="38"/>
      <c r="M79" s="38"/>
      <c r="N79" s="38"/>
      <c r="O79" s="38"/>
      <c r="P79" s="38"/>
      <c r="Q79" s="38"/>
      <c r="R79" s="38"/>
      <c r="S79" s="38"/>
      <c r="T79" s="38"/>
      <c r="U79" s="37">
        <f t="shared" si="5"/>
        <v>0</v>
      </c>
      <c r="BC79">
        <v>2451</v>
      </c>
      <c r="BD79" t="s">
        <v>167</v>
      </c>
    </row>
    <row r="80" spans="2:56" ht="21" customHeight="1" x14ac:dyDescent="0.35">
      <c r="B80" s="259"/>
      <c r="C80" s="257"/>
      <c r="D80" s="35"/>
      <c r="E80" s="36" t="str">
        <f t="shared" si="3"/>
        <v xml:space="preserve"> </v>
      </c>
      <c r="F80" s="37">
        <f t="shared" si="4"/>
        <v>0</v>
      </c>
      <c r="G80" s="258"/>
      <c r="H80" s="254"/>
      <c r="I80" s="38"/>
      <c r="J80" s="38"/>
      <c r="K80" s="38"/>
      <c r="L80" s="38"/>
      <c r="M80" s="38"/>
      <c r="N80" s="38"/>
      <c r="O80" s="38"/>
      <c r="P80" s="38"/>
      <c r="Q80" s="38"/>
      <c r="R80" s="38"/>
      <c r="S80" s="38"/>
      <c r="T80" s="38"/>
      <c r="U80" s="37">
        <f t="shared" si="5"/>
        <v>0</v>
      </c>
      <c r="BC80">
        <v>2461</v>
      </c>
      <c r="BD80" t="s">
        <v>168</v>
      </c>
    </row>
    <row r="81" spans="2:56" ht="21" customHeight="1" x14ac:dyDescent="0.35">
      <c r="B81" s="259"/>
      <c r="C81" s="257"/>
      <c r="D81" s="35"/>
      <c r="E81" s="36" t="str">
        <f t="shared" si="3"/>
        <v xml:space="preserve"> </v>
      </c>
      <c r="F81" s="37">
        <f t="shared" si="4"/>
        <v>0</v>
      </c>
      <c r="G81" s="258"/>
      <c r="H81" s="254"/>
      <c r="I81" s="38"/>
      <c r="J81" s="38"/>
      <c r="K81" s="38"/>
      <c r="L81" s="38"/>
      <c r="M81" s="38"/>
      <c r="N81" s="38"/>
      <c r="O81" s="38"/>
      <c r="P81" s="38"/>
      <c r="Q81" s="38"/>
      <c r="R81" s="38"/>
      <c r="S81" s="38"/>
      <c r="T81" s="38"/>
      <c r="U81" s="37">
        <f t="shared" si="5"/>
        <v>0</v>
      </c>
      <c r="BC81">
        <v>2471</v>
      </c>
      <c r="BD81" t="s">
        <v>169</v>
      </c>
    </row>
    <row r="82" spans="2:56" ht="21" customHeight="1" x14ac:dyDescent="0.35">
      <c r="B82" s="259"/>
      <c r="C82" s="257"/>
      <c r="D82" s="35"/>
      <c r="E82" s="36" t="str">
        <f t="shared" si="3"/>
        <v xml:space="preserve"> </v>
      </c>
      <c r="F82" s="37">
        <f t="shared" si="4"/>
        <v>0</v>
      </c>
      <c r="G82" s="258"/>
      <c r="H82" s="254"/>
      <c r="I82" s="38"/>
      <c r="J82" s="38"/>
      <c r="K82" s="38"/>
      <c r="L82" s="38"/>
      <c r="M82" s="38"/>
      <c r="N82" s="38"/>
      <c r="O82" s="38"/>
      <c r="P82" s="38"/>
      <c r="Q82" s="38"/>
      <c r="R82" s="38"/>
      <c r="S82" s="38"/>
      <c r="T82" s="38"/>
      <c r="U82" s="37">
        <f t="shared" si="5"/>
        <v>0</v>
      </c>
      <c r="BC82">
        <v>2481</v>
      </c>
      <c r="BD82" t="s">
        <v>170</v>
      </c>
    </row>
    <row r="83" spans="2:56" ht="21" customHeight="1" x14ac:dyDescent="0.35">
      <c r="B83" s="259"/>
      <c r="C83" s="257"/>
      <c r="D83" s="35"/>
      <c r="E83" s="36" t="str">
        <f t="shared" si="3"/>
        <v xml:space="preserve"> </v>
      </c>
      <c r="F83" s="37">
        <f t="shared" si="4"/>
        <v>0</v>
      </c>
      <c r="G83" s="258"/>
      <c r="H83" s="254"/>
      <c r="I83" s="38"/>
      <c r="J83" s="38"/>
      <c r="K83" s="38"/>
      <c r="L83" s="38"/>
      <c r="M83" s="38"/>
      <c r="N83" s="38"/>
      <c r="O83" s="38"/>
      <c r="P83" s="38"/>
      <c r="Q83" s="38"/>
      <c r="R83" s="38"/>
      <c r="S83" s="38"/>
      <c r="T83" s="38"/>
      <c r="U83" s="37">
        <f t="shared" si="5"/>
        <v>0</v>
      </c>
      <c r="BC83">
        <v>2491</v>
      </c>
      <c r="BD83" t="s">
        <v>171</v>
      </c>
    </row>
    <row r="84" spans="2:56" ht="21" customHeight="1" x14ac:dyDescent="0.35">
      <c r="B84" s="259"/>
      <c r="C84" s="257"/>
      <c r="D84" s="35"/>
      <c r="E84" s="36" t="str">
        <f t="shared" si="3"/>
        <v xml:space="preserve"> </v>
      </c>
      <c r="F84" s="37">
        <f t="shared" si="4"/>
        <v>0</v>
      </c>
      <c r="G84" s="258"/>
      <c r="H84" s="254"/>
      <c r="I84" s="38"/>
      <c r="J84" s="38"/>
      <c r="K84" s="38"/>
      <c r="L84" s="38"/>
      <c r="M84" s="38"/>
      <c r="N84" s="38"/>
      <c r="O84" s="38"/>
      <c r="P84" s="38"/>
      <c r="Q84" s="38"/>
      <c r="R84" s="38"/>
      <c r="S84" s="38"/>
      <c r="T84" s="38"/>
      <c r="U84" s="37">
        <f t="shared" si="5"/>
        <v>0</v>
      </c>
      <c r="BC84">
        <v>2511</v>
      </c>
      <c r="BD84" t="s">
        <v>172</v>
      </c>
    </row>
    <row r="85" spans="2:56" ht="21" customHeight="1" x14ac:dyDescent="0.35">
      <c r="B85" s="259"/>
      <c r="C85" s="257"/>
      <c r="D85" s="35"/>
      <c r="E85" s="36" t="str">
        <f t="shared" si="3"/>
        <v xml:space="preserve"> </v>
      </c>
      <c r="F85" s="37">
        <f t="shared" si="4"/>
        <v>0</v>
      </c>
      <c r="G85" s="258"/>
      <c r="H85" s="254"/>
      <c r="I85" s="38"/>
      <c r="J85" s="38"/>
      <c r="K85" s="38"/>
      <c r="L85" s="38"/>
      <c r="M85" s="38"/>
      <c r="N85" s="38"/>
      <c r="O85" s="38"/>
      <c r="P85" s="38"/>
      <c r="Q85" s="38"/>
      <c r="R85" s="38"/>
      <c r="S85" s="38"/>
      <c r="T85" s="38"/>
      <c r="U85" s="37">
        <f t="shared" si="5"/>
        <v>0</v>
      </c>
      <c r="BC85">
        <v>2521</v>
      </c>
      <c r="BD85" t="s">
        <v>173</v>
      </c>
    </row>
    <row r="86" spans="2:56" ht="21" customHeight="1" x14ac:dyDescent="0.35">
      <c r="B86" s="259"/>
      <c r="C86" s="257"/>
      <c r="D86" s="35"/>
      <c r="E86" s="36" t="str">
        <f t="shared" si="3"/>
        <v xml:space="preserve"> </v>
      </c>
      <c r="F86" s="37">
        <f t="shared" si="4"/>
        <v>0</v>
      </c>
      <c r="G86" s="258"/>
      <c r="H86" s="254"/>
      <c r="I86" s="38"/>
      <c r="J86" s="38"/>
      <c r="K86" s="38"/>
      <c r="L86" s="38"/>
      <c r="M86" s="38"/>
      <c r="N86" s="38"/>
      <c r="O86" s="38"/>
      <c r="P86" s="38"/>
      <c r="Q86" s="38"/>
      <c r="R86" s="38"/>
      <c r="S86" s="38"/>
      <c r="T86" s="38"/>
      <c r="U86" s="37">
        <f t="shared" si="5"/>
        <v>0</v>
      </c>
      <c r="BC86">
        <v>2522</v>
      </c>
      <c r="BD86" t="s">
        <v>174</v>
      </c>
    </row>
    <row r="87" spans="2:56" ht="21" customHeight="1" x14ac:dyDescent="0.35">
      <c r="B87" s="259"/>
      <c r="C87" s="257"/>
      <c r="D87" s="35"/>
      <c r="E87" s="36" t="str">
        <f t="shared" si="3"/>
        <v xml:space="preserve"> </v>
      </c>
      <c r="F87" s="37">
        <f t="shared" si="4"/>
        <v>0</v>
      </c>
      <c r="G87" s="258"/>
      <c r="H87" s="254"/>
      <c r="I87" s="38"/>
      <c r="J87" s="38"/>
      <c r="K87" s="38"/>
      <c r="L87" s="38"/>
      <c r="M87" s="38"/>
      <c r="N87" s="38"/>
      <c r="O87" s="38"/>
      <c r="P87" s="38"/>
      <c r="Q87" s="38"/>
      <c r="R87" s="38"/>
      <c r="S87" s="38"/>
      <c r="T87" s="38"/>
      <c r="U87" s="37">
        <f t="shared" si="5"/>
        <v>0</v>
      </c>
      <c r="BC87">
        <v>2531</v>
      </c>
      <c r="BD87" t="s">
        <v>175</v>
      </c>
    </row>
    <row r="88" spans="2:56" ht="21" customHeight="1" x14ac:dyDescent="0.35">
      <c r="B88" s="259"/>
      <c r="C88" s="257"/>
      <c r="D88" s="35"/>
      <c r="E88" s="36" t="str">
        <f t="shared" si="3"/>
        <v xml:space="preserve"> </v>
      </c>
      <c r="F88" s="37">
        <f t="shared" si="4"/>
        <v>0</v>
      </c>
      <c r="G88" s="258"/>
      <c r="H88" s="254"/>
      <c r="I88" s="38"/>
      <c r="J88" s="38"/>
      <c r="K88" s="38"/>
      <c r="L88" s="38"/>
      <c r="M88" s="38"/>
      <c r="N88" s="38"/>
      <c r="O88" s="38"/>
      <c r="P88" s="38"/>
      <c r="Q88" s="38"/>
      <c r="R88" s="38"/>
      <c r="S88" s="38"/>
      <c r="T88" s="38"/>
      <c r="U88" s="37">
        <f t="shared" si="5"/>
        <v>0</v>
      </c>
      <c r="BC88">
        <v>2541</v>
      </c>
      <c r="BD88" t="s">
        <v>176</v>
      </c>
    </row>
    <row r="89" spans="2:56" ht="21" customHeight="1" x14ac:dyDescent="0.35">
      <c r="B89" s="259"/>
      <c r="C89" s="257"/>
      <c r="D89" s="35"/>
      <c r="E89" s="36" t="str">
        <f t="shared" si="3"/>
        <v xml:space="preserve"> </v>
      </c>
      <c r="F89" s="37">
        <f t="shared" si="4"/>
        <v>0</v>
      </c>
      <c r="G89" s="258"/>
      <c r="H89" s="254"/>
      <c r="I89" s="38"/>
      <c r="J89" s="38"/>
      <c r="K89" s="38"/>
      <c r="L89" s="38"/>
      <c r="M89" s="38"/>
      <c r="N89" s="38"/>
      <c r="O89" s="38"/>
      <c r="P89" s="38"/>
      <c r="Q89" s="38"/>
      <c r="R89" s="38"/>
      <c r="S89" s="38"/>
      <c r="T89" s="38"/>
      <c r="U89" s="37">
        <f t="shared" si="5"/>
        <v>0</v>
      </c>
      <c r="BC89">
        <v>2551</v>
      </c>
      <c r="BD89" t="s">
        <v>177</v>
      </c>
    </row>
    <row r="90" spans="2:56" ht="21" customHeight="1" x14ac:dyDescent="0.35">
      <c r="B90" s="259"/>
      <c r="C90" s="257"/>
      <c r="D90" s="35"/>
      <c r="E90" s="36" t="str">
        <f t="shared" si="3"/>
        <v xml:space="preserve"> </v>
      </c>
      <c r="F90" s="37">
        <f t="shared" si="4"/>
        <v>0</v>
      </c>
      <c r="G90" s="258"/>
      <c r="H90" s="254"/>
      <c r="I90" s="38"/>
      <c r="J90" s="38"/>
      <c r="K90" s="38"/>
      <c r="L90" s="38"/>
      <c r="M90" s="38"/>
      <c r="N90" s="38"/>
      <c r="O90" s="38"/>
      <c r="P90" s="38"/>
      <c r="Q90" s="38"/>
      <c r="R90" s="38"/>
      <c r="S90" s="38"/>
      <c r="T90" s="38"/>
      <c r="U90" s="37">
        <f t="shared" si="5"/>
        <v>0</v>
      </c>
      <c r="BC90">
        <v>2561</v>
      </c>
      <c r="BD90" t="s">
        <v>178</v>
      </c>
    </row>
    <row r="91" spans="2:56" ht="21" customHeight="1" x14ac:dyDescent="0.35">
      <c r="B91" s="259"/>
      <c r="C91" s="257"/>
      <c r="D91" s="35"/>
      <c r="E91" s="36" t="str">
        <f t="shared" si="3"/>
        <v xml:space="preserve"> </v>
      </c>
      <c r="F91" s="37">
        <f t="shared" si="4"/>
        <v>0</v>
      </c>
      <c r="G91" s="258"/>
      <c r="H91" s="254"/>
      <c r="I91" s="38"/>
      <c r="J91" s="38"/>
      <c r="K91" s="38"/>
      <c r="L91" s="38"/>
      <c r="M91" s="38"/>
      <c r="N91" s="38"/>
      <c r="O91" s="38"/>
      <c r="P91" s="38"/>
      <c r="Q91" s="38"/>
      <c r="R91" s="38"/>
      <c r="S91" s="38"/>
      <c r="T91" s="38"/>
      <c r="U91" s="37">
        <f t="shared" si="5"/>
        <v>0</v>
      </c>
      <c r="BC91">
        <v>2611</v>
      </c>
      <c r="BD91" t="s">
        <v>179</v>
      </c>
    </row>
    <row r="92" spans="2:56" ht="21" customHeight="1" x14ac:dyDescent="0.35">
      <c r="B92" s="259"/>
      <c r="C92" s="257"/>
      <c r="D92" s="35"/>
      <c r="E92" s="36" t="str">
        <f t="shared" si="3"/>
        <v xml:space="preserve"> </v>
      </c>
      <c r="F92" s="37">
        <f t="shared" si="4"/>
        <v>0</v>
      </c>
      <c r="G92" s="258"/>
      <c r="H92" s="254"/>
      <c r="I92" s="38"/>
      <c r="J92" s="38"/>
      <c r="K92" s="38"/>
      <c r="L92" s="38"/>
      <c r="M92" s="38"/>
      <c r="N92" s="38"/>
      <c r="O92" s="38"/>
      <c r="P92" s="38"/>
      <c r="Q92" s="38"/>
      <c r="R92" s="38"/>
      <c r="S92" s="38"/>
      <c r="T92" s="38"/>
      <c r="U92" s="37">
        <f t="shared" si="5"/>
        <v>0</v>
      </c>
      <c r="BC92">
        <v>2612</v>
      </c>
      <c r="BD92" t="s">
        <v>180</v>
      </c>
    </row>
    <row r="93" spans="2:56" ht="21" customHeight="1" x14ac:dyDescent="0.35">
      <c r="B93" s="259"/>
      <c r="C93" s="257"/>
      <c r="D93" s="35"/>
      <c r="E93" s="36" t="str">
        <f t="shared" si="3"/>
        <v xml:space="preserve"> </v>
      </c>
      <c r="F93" s="37">
        <f t="shared" si="4"/>
        <v>0</v>
      </c>
      <c r="G93" s="258"/>
      <c r="H93" s="254"/>
      <c r="I93" s="38"/>
      <c r="J93" s="38"/>
      <c r="K93" s="38"/>
      <c r="L93" s="38"/>
      <c r="M93" s="38"/>
      <c r="N93" s="38"/>
      <c r="O93" s="38"/>
      <c r="P93" s="38"/>
      <c r="Q93" s="38"/>
      <c r="R93" s="38"/>
      <c r="S93" s="38"/>
      <c r="T93" s="38"/>
      <c r="U93" s="37">
        <f t="shared" si="5"/>
        <v>0</v>
      </c>
      <c r="BC93">
        <v>2613</v>
      </c>
      <c r="BD93" t="s">
        <v>181</v>
      </c>
    </row>
    <row r="94" spans="2:56" ht="21" customHeight="1" x14ac:dyDescent="0.35">
      <c r="B94" s="259"/>
      <c r="C94" s="257"/>
      <c r="D94" s="35"/>
      <c r="E94" s="36" t="str">
        <f t="shared" si="3"/>
        <v xml:space="preserve"> </v>
      </c>
      <c r="F94" s="37">
        <f t="shared" si="4"/>
        <v>0</v>
      </c>
      <c r="G94" s="258"/>
      <c r="H94" s="254"/>
      <c r="I94" s="38"/>
      <c r="J94" s="38"/>
      <c r="K94" s="38"/>
      <c r="L94" s="38"/>
      <c r="M94" s="38"/>
      <c r="N94" s="38"/>
      <c r="O94" s="38"/>
      <c r="P94" s="38"/>
      <c r="Q94" s="38"/>
      <c r="R94" s="38"/>
      <c r="S94" s="38"/>
      <c r="T94" s="38"/>
      <c r="U94" s="37">
        <f t="shared" si="5"/>
        <v>0</v>
      </c>
      <c r="BC94">
        <v>2621</v>
      </c>
      <c r="BD94" t="s">
        <v>182</v>
      </c>
    </row>
    <row r="95" spans="2:56" ht="21" customHeight="1" x14ac:dyDescent="0.35">
      <c r="B95" s="259"/>
      <c r="C95" s="257"/>
      <c r="D95" s="35"/>
      <c r="E95" s="36" t="str">
        <f t="shared" si="3"/>
        <v xml:space="preserve"> </v>
      </c>
      <c r="F95" s="37">
        <f t="shared" si="4"/>
        <v>0</v>
      </c>
      <c r="G95" s="258"/>
      <c r="H95" s="254"/>
      <c r="I95" s="38"/>
      <c r="J95" s="38"/>
      <c r="K95" s="38"/>
      <c r="L95" s="38"/>
      <c r="M95" s="38"/>
      <c r="N95" s="38"/>
      <c r="O95" s="38"/>
      <c r="P95" s="38"/>
      <c r="Q95" s="38"/>
      <c r="R95" s="38"/>
      <c r="S95" s="38"/>
      <c r="T95" s="38"/>
      <c r="U95" s="37">
        <f t="shared" si="5"/>
        <v>0</v>
      </c>
      <c r="BC95">
        <v>2711</v>
      </c>
      <c r="BD95" t="s">
        <v>183</v>
      </c>
    </row>
    <row r="96" spans="2:56" ht="21" customHeight="1" x14ac:dyDescent="0.35">
      <c r="B96" s="259"/>
      <c r="C96" s="257"/>
      <c r="D96" s="35"/>
      <c r="E96" s="36" t="str">
        <f t="shared" si="3"/>
        <v xml:space="preserve"> </v>
      </c>
      <c r="F96" s="37">
        <f t="shared" si="4"/>
        <v>0</v>
      </c>
      <c r="G96" s="258"/>
      <c r="H96" s="254"/>
      <c r="I96" s="38"/>
      <c r="J96" s="38"/>
      <c r="K96" s="38"/>
      <c r="L96" s="38"/>
      <c r="M96" s="38"/>
      <c r="N96" s="38"/>
      <c r="O96" s="38"/>
      <c r="P96" s="38"/>
      <c r="Q96" s="38"/>
      <c r="R96" s="38"/>
      <c r="S96" s="38"/>
      <c r="T96" s="38"/>
      <c r="U96" s="37">
        <f t="shared" si="5"/>
        <v>0</v>
      </c>
      <c r="BC96">
        <v>2721</v>
      </c>
      <c r="BD96" t="s">
        <v>184</v>
      </c>
    </row>
    <row r="97" spans="2:56" ht="21" customHeight="1" x14ac:dyDescent="0.35">
      <c r="B97" s="256" t="s">
        <v>185</v>
      </c>
      <c r="C97" s="257"/>
      <c r="D97" s="35"/>
      <c r="E97" s="36" t="str">
        <f t="shared" si="3"/>
        <v xml:space="preserve"> </v>
      </c>
      <c r="F97" s="37">
        <f t="shared" si="4"/>
        <v>0</v>
      </c>
      <c r="G97" s="258">
        <f>SUM(F97:F117)</f>
        <v>0</v>
      </c>
      <c r="H97" s="254"/>
      <c r="I97" s="38"/>
      <c r="J97" s="38"/>
      <c r="K97" s="38"/>
      <c r="L97" s="38"/>
      <c r="M97" s="38"/>
      <c r="N97" s="38"/>
      <c r="O97" s="38"/>
      <c r="P97" s="38"/>
      <c r="Q97" s="38"/>
      <c r="R97" s="38"/>
      <c r="S97" s="38"/>
      <c r="T97" s="38"/>
      <c r="U97" s="37">
        <f t="shared" si="5"/>
        <v>0</v>
      </c>
      <c r="BC97">
        <v>2722</v>
      </c>
      <c r="BD97" t="s">
        <v>186</v>
      </c>
    </row>
    <row r="98" spans="2:56" ht="21" customHeight="1" x14ac:dyDescent="0.35">
      <c r="B98" s="256"/>
      <c r="C98" s="257"/>
      <c r="D98" s="35"/>
      <c r="E98" s="36" t="str">
        <f t="shared" si="3"/>
        <v xml:space="preserve"> </v>
      </c>
      <c r="F98" s="37">
        <f t="shared" si="4"/>
        <v>0</v>
      </c>
      <c r="G98" s="258"/>
      <c r="H98" s="254"/>
      <c r="I98" s="38"/>
      <c r="J98" s="38"/>
      <c r="K98" s="38"/>
      <c r="L98" s="38"/>
      <c r="M98" s="38"/>
      <c r="N98" s="38"/>
      <c r="O98" s="38"/>
      <c r="P98" s="38"/>
      <c r="Q98" s="38"/>
      <c r="R98" s="38"/>
      <c r="S98" s="38"/>
      <c r="T98" s="38"/>
      <c r="U98" s="37">
        <f t="shared" si="5"/>
        <v>0</v>
      </c>
      <c r="BC98">
        <v>2731</v>
      </c>
      <c r="BD98" t="s">
        <v>187</v>
      </c>
    </row>
    <row r="99" spans="2:56" ht="21" customHeight="1" x14ac:dyDescent="0.35">
      <c r="B99" s="256"/>
      <c r="C99" s="257"/>
      <c r="D99" s="35"/>
      <c r="E99" s="36" t="str">
        <f t="shared" si="3"/>
        <v xml:space="preserve"> </v>
      </c>
      <c r="F99" s="37">
        <f t="shared" si="4"/>
        <v>0</v>
      </c>
      <c r="G99" s="258"/>
      <c r="H99" s="254"/>
      <c r="I99" s="38"/>
      <c r="J99" s="38"/>
      <c r="K99" s="38"/>
      <c r="L99" s="38"/>
      <c r="M99" s="38"/>
      <c r="N99" s="38"/>
      <c r="O99" s="38"/>
      <c r="P99" s="38"/>
      <c r="Q99" s="38"/>
      <c r="R99" s="38"/>
      <c r="S99" s="38"/>
      <c r="T99" s="38"/>
      <c r="U99" s="37">
        <f t="shared" si="5"/>
        <v>0</v>
      </c>
      <c r="BC99">
        <v>2741</v>
      </c>
      <c r="BD99" t="s">
        <v>188</v>
      </c>
    </row>
    <row r="100" spans="2:56" ht="21" customHeight="1" x14ac:dyDescent="0.35">
      <c r="B100" s="256"/>
      <c r="C100" s="257"/>
      <c r="D100" s="35"/>
      <c r="E100" s="36" t="str">
        <f t="shared" si="3"/>
        <v xml:space="preserve"> </v>
      </c>
      <c r="F100" s="37">
        <f t="shared" si="4"/>
        <v>0</v>
      </c>
      <c r="G100" s="258"/>
      <c r="H100" s="254"/>
      <c r="I100" s="38"/>
      <c r="J100" s="38"/>
      <c r="K100" s="38"/>
      <c r="L100" s="38"/>
      <c r="M100" s="38"/>
      <c r="N100" s="38"/>
      <c r="O100" s="38"/>
      <c r="P100" s="38"/>
      <c r="Q100" s="38"/>
      <c r="R100" s="38"/>
      <c r="S100" s="38"/>
      <c r="T100" s="38"/>
      <c r="U100" s="37">
        <f t="shared" si="5"/>
        <v>0</v>
      </c>
      <c r="BC100">
        <v>2751</v>
      </c>
      <c r="BD100" t="s">
        <v>189</v>
      </c>
    </row>
    <row r="101" spans="2:56" ht="21" customHeight="1" x14ac:dyDescent="0.35">
      <c r="B101" s="256"/>
      <c r="C101" s="257"/>
      <c r="D101" s="35"/>
      <c r="E101" s="36" t="str">
        <f t="shared" si="3"/>
        <v xml:space="preserve"> </v>
      </c>
      <c r="F101" s="37">
        <f t="shared" si="4"/>
        <v>0</v>
      </c>
      <c r="G101" s="258"/>
      <c r="H101" s="254"/>
      <c r="I101" s="38"/>
      <c r="J101" s="38"/>
      <c r="K101" s="38"/>
      <c r="L101" s="38"/>
      <c r="M101" s="38"/>
      <c r="N101" s="38"/>
      <c r="O101" s="38"/>
      <c r="P101" s="38"/>
      <c r="Q101" s="38"/>
      <c r="R101" s="38"/>
      <c r="S101" s="38"/>
      <c r="T101" s="38"/>
      <c r="U101" s="37">
        <f t="shared" si="5"/>
        <v>0</v>
      </c>
      <c r="BC101">
        <v>2811</v>
      </c>
      <c r="BD101" t="s">
        <v>190</v>
      </c>
    </row>
    <row r="102" spans="2:56" ht="21" customHeight="1" x14ac:dyDescent="0.35">
      <c r="B102" s="256"/>
      <c r="C102" s="257"/>
      <c r="D102" s="35"/>
      <c r="E102" s="36" t="str">
        <f t="shared" si="3"/>
        <v xml:space="preserve"> </v>
      </c>
      <c r="F102" s="37">
        <f t="shared" si="4"/>
        <v>0</v>
      </c>
      <c r="G102" s="258"/>
      <c r="H102" s="254"/>
      <c r="I102" s="38"/>
      <c r="J102" s="38"/>
      <c r="K102" s="38"/>
      <c r="L102" s="38"/>
      <c r="M102" s="38"/>
      <c r="N102" s="38"/>
      <c r="O102" s="38"/>
      <c r="P102" s="38"/>
      <c r="Q102" s="38"/>
      <c r="R102" s="38"/>
      <c r="S102" s="38"/>
      <c r="T102" s="38"/>
      <c r="U102" s="37">
        <f t="shared" si="5"/>
        <v>0</v>
      </c>
      <c r="BC102">
        <v>2821</v>
      </c>
      <c r="BD102" t="s">
        <v>191</v>
      </c>
    </row>
    <row r="103" spans="2:56" ht="21" customHeight="1" x14ac:dyDescent="0.35">
      <c r="B103" s="256"/>
      <c r="C103" s="257"/>
      <c r="D103" s="35"/>
      <c r="E103" s="36" t="str">
        <f t="shared" si="3"/>
        <v xml:space="preserve"> </v>
      </c>
      <c r="F103" s="37">
        <f t="shared" si="4"/>
        <v>0</v>
      </c>
      <c r="G103" s="258"/>
      <c r="H103" s="254"/>
      <c r="I103" s="38"/>
      <c r="J103" s="38"/>
      <c r="K103" s="38"/>
      <c r="L103" s="38"/>
      <c r="M103" s="38"/>
      <c r="N103" s="38"/>
      <c r="O103" s="38"/>
      <c r="P103" s="38"/>
      <c r="Q103" s="38"/>
      <c r="R103" s="38"/>
      <c r="S103" s="38"/>
      <c r="T103" s="38"/>
      <c r="U103" s="37">
        <f t="shared" si="5"/>
        <v>0</v>
      </c>
      <c r="BC103">
        <v>2831</v>
      </c>
      <c r="BD103" t="s">
        <v>192</v>
      </c>
    </row>
    <row r="104" spans="2:56" ht="21" customHeight="1" x14ac:dyDescent="0.35">
      <c r="B104" s="256"/>
      <c r="C104" s="257"/>
      <c r="D104" s="35"/>
      <c r="E104" s="36" t="str">
        <f t="shared" si="3"/>
        <v xml:space="preserve"> </v>
      </c>
      <c r="F104" s="37">
        <f t="shared" si="4"/>
        <v>0</v>
      </c>
      <c r="G104" s="258"/>
      <c r="H104" s="254"/>
      <c r="I104" s="38"/>
      <c r="J104" s="38"/>
      <c r="K104" s="38"/>
      <c r="L104" s="38"/>
      <c r="M104" s="38"/>
      <c r="N104" s="38"/>
      <c r="O104" s="38"/>
      <c r="P104" s="38"/>
      <c r="Q104" s="38"/>
      <c r="R104" s="38"/>
      <c r="S104" s="38"/>
      <c r="T104" s="38"/>
      <c r="U104" s="37">
        <f t="shared" si="5"/>
        <v>0</v>
      </c>
      <c r="BC104">
        <v>2911</v>
      </c>
      <c r="BD104" t="s">
        <v>193</v>
      </c>
    </row>
    <row r="105" spans="2:56" ht="21" customHeight="1" x14ac:dyDescent="0.35">
      <c r="B105" s="256"/>
      <c r="C105" s="257"/>
      <c r="D105" s="35"/>
      <c r="E105" s="36" t="str">
        <f t="shared" si="3"/>
        <v xml:space="preserve"> </v>
      </c>
      <c r="F105" s="37">
        <f t="shared" si="4"/>
        <v>0</v>
      </c>
      <c r="G105" s="258"/>
      <c r="H105" s="254"/>
      <c r="I105" s="38"/>
      <c r="J105" s="38"/>
      <c r="K105" s="38"/>
      <c r="L105" s="38"/>
      <c r="M105" s="38"/>
      <c r="N105" s="38"/>
      <c r="O105" s="38"/>
      <c r="P105" s="38"/>
      <c r="Q105" s="38"/>
      <c r="R105" s="38"/>
      <c r="S105" s="38"/>
      <c r="T105" s="38"/>
      <c r="U105" s="37">
        <f t="shared" si="5"/>
        <v>0</v>
      </c>
      <c r="BC105">
        <v>2921</v>
      </c>
      <c r="BD105" t="s">
        <v>194</v>
      </c>
    </row>
    <row r="106" spans="2:56" ht="21" customHeight="1" x14ac:dyDescent="0.35">
      <c r="B106" s="256"/>
      <c r="C106" s="257"/>
      <c r="D106" s="35"/>
      <c r="E106" s="36" t="str">
        <f t="shared" si="3"/>
        <v xml:space="preserve"> </v>
      </c>
      <c r="F106" s="37">
        <f t="shared" si="4"/>
        <v>0</v>
      </c>
      <c r="G106" s="258"/>
      <c r="H106" s="254"/>
      <c r="I106" s="38"/>
      <c r="J106" s="38"/>
      <c r="K106" s="38"/>
      <c r="L106" s="38"/>
      <c r="M106" s="38"/>
      <c r="N106" s="38"/>
      <c r="O106" s="38"/>
      <c r="P106" s="38"/>
      <c r="Q106" s="38"/>
      <c r="R106" s="38"/>
      <c r="S106" s="38"/>
      <c r="T106" s="38"/>
      <c r="U106" s="37">
        <f t="shared" si="5"/>
        <v>0</v>
      </c>
      <c r="BC106">
        <v>2931</v>
      </c>
      <c r="BD106" t="s">
        <v>195</v>
      </c>
    </row>
    <row r="107" spans="2:56" ht="21" customHeight="1" x14ac:dyDescent="0.35">
      <c r="B107" s="256"/>
      <c r="C107" s="257"/>
      <c r="D107" s="35"/>
      <c r="E107" s="36" t="str">
        <f t="shared" si="3"/>
        <v xml:space="preserve"> </v>
      </c>
      <c r="F107" s="37">
        <f t="shared" si="4"/>
        <v>0</v>
      </c>
      <c r="G107" s="258"/>
      <c r="H107" s="254"/>
      <c r="I107" s="38"/>
      <c r="J107" s="38"/>
      <c r="K107" s="38"/>
      <c r="L107" s="38"/>
      <c r="M107" s="38"/>
      <c r="N107" s="38"/>
      <c r="O107" s="38"/>
      <c r="P107" s="38"/>
      <c r="Q107" s="38"/>
      <c r="R107" s="38"/>
      <c r="S107" s="38"/>
      <c r="T107" s="38"/>
      <c r="U107" s="37">
        <f t="shared" si="5"/>
        <v>0</v>
      </c>
      <c r="BC107">
        <v>2932</v>
      </c>
      <c r="BD107" t="s">
        <v>196</v>
      </c>
    </row>
    <row r="108" spans="2:56" ht="21" customHeight="1" x14ac:dyDescent="0.35">
      <c r="B108" s="256"/>
      <c r="C108" s="257"/>
      <c r="D108" s="35"/>
      <c r="E108" s="36" t="str">
        <f t="shared" si="3"/>
        <v xml:space="preserve"> </v>
      </c>
      <c r="F108" s="37">
        <f t="shared" si="4"/>
        <v>0</v>
      </c>
      <c r="G108" s="258"/>
      <c r="H108" s="254"/>
      <c r="I108" s="38"/>
      <c r="J108" s="38"/>
      <c r="K108" s="38"/>
      <c r="L108" s="38"/>
      <c r="M108" s="38"/>
      <c r="N108" s="38"/>
      <c r="O108" s="38"/>
      <c r="P108" s="38"/>
      <c r="Q108" s="38"/>
      <c r="R108" s="38"/>
      <c r="S108" s="38"/>
      <c r="T108" s="38"/>
      <c r="U108" s="37">
        <f t="shared" si="5"/>
        <v>0</v>
      </c>
      <c r="BC108">
        <v>2941</v>
      </c>
      <c r="BD108" t="s">
        <v>197</v>
      </c>
    </row>
    <row r="109" spans="2:56" ht="21" customHeight="1" x14ac:dyDescent="0.35">
      <c r="B109" s="256"/>
      <c r="C109" s="257"/>
      <c r="D109" s="35"/>
      <c r="E109" s="36" t="str">
        <f t="shared" si="3"/>
        <v xml:space="preserve"> </v>
      </c>
      <c r="F109" s="37">
        <f t="shared" si="4"/>
        <v>0</v>
      </c>
      <c r="G109" s="258"/>
      <c r="H109" s="254"/>
      <c r="I109" s="38"/>
      <c r="J109" s="38"/>
      <c r="K109" s="38"/>
      <c r="L109" s="38"/>
      <c r="M109" s="38"/>
      <c r="N109" s="38"/>
      <c r="O109" s="38"/>
      <c r="P109" s="38"/>
      <c r="Q109" s="38"/>
      <c r="R109" s="38"/>
      <c r="S109" s="38"/>
      <c r="T109" s="38"/>
      <c r="U109" s="37">
        <f t="shared" si="5"/>
        <v>0</v>
      </c>
      <c r="BC109">
        <v>2951</v>
      </c>
      <c r="BD109" t="s">
        <v>198</v>
      </c>
    </row>
    <row r="110" spans="2:56" ht="21" customHeight="1" x14ac:dyDescent="0.35">
      <c r="B110" s="256"/>
      <c r="C110" s="257"/>
      <c r="D110" s="35"/>
      <c r="E110" s="36" t="str">
        <f t="shared" si="3"/>
        <v xml:space="preserve"> </v>
      </c>
      <c r="F110" s="37">
        <f t="shared" si="4"/>
        <v>0</v>
      </c>
      <c r="G110" s="258"/>
      <c r="H110" s="254"/>
      <c r="I110" s="38"/>
      <c r="J110" s="38"/>
      <c r="K110" s="38"/>
      <c r="L110" s="38"/>
      <c r="M110" s="38"/>
      <c r="N110" s="38"/>
      <c r="O110" s="38"/>
      <c r="P110" s="38"/>
      <c r="Q110" s="38"/>
      <c r="R110" s="38"/>
      <c r="S110" s="38"/>
      <c r="T110" s="38"/>
      <c r="U110" s="37">
        <f t="shared" si="5"/>
        <v>0</v>
      </c>
      <c r="BC110">
        <v>2961</v>
      </c>
      <c r="BD110" t="s">
        <v>199</v>
      </c>
    </row>
    <row r="111" spans="2:56" ht="21" customHeight="1" x14ac:dyDescent="0.35">
      <c r="B111" s="256"/>
      <c r="C111" s="257"/>
      <c r="D111" s="35"/>
      <c r="E111" s="36" t="str">
        <f t="shared" si="3"/>
        <v xml:space="preserve"> </v>
      </c>
      <c r="F111" s="37">
        <f t="shared" si="4"/>
        <v>0</v>
      </c>
      <c r="G111" s="258"/>
      <c r="H111" s="254"/>
      <c r="I111" s="38"/>
      <c r="J111" s="38"/>
      <c r="K111" s="38"/>
      <c r="L111" s="38"/>
      <c r="M111" s="38"/>
      <c r="N111" s="38"/>
      <c r="O111" s="38"/>
      <c r="P111" s="38"/>
      <c r="Q111" s="38"/>
      <c r="R111" s="38"/>
      <c r="S111" s="38"/>
      <c r="T111" s="38"/>
      <c r="U111" s="37">
        <f t="shared" si="5"/>
        <v>0</v>
      </c>
      <c r="BC111">
        <v>2971</v>
      </c>
      <c r="BD111" t="s">
        <v>200</v>
      </c>
    </row>
    <row r="112" spans="2:56" ht="21" customHeight="1" x14ac:dyDescent="0.35">
      <c r="B112" s="256"/>
      <c r="C112" s="257"/>
      <c r="D112" s="35"/>
      <c r="E112" s="36" t="str">
        <f t="shared" si="3"/>
        <v xml:space="preserve"> </v>
      </c>
      <c r="F112" s="37">
        <f t="shared" si="4"/>
        <v>0</v>
      </c>
      <c r="G112" s="258"/>
      <c r="H112" s="254"/>
      <c r="I112" s="38"/>
      <c r="J112" s="38"/>
      <c r="K112" s="38"/>
      <c r="L112" s="38"/>
      <c r="M112" s="38"/>
      <c r="N112" s="38"/>
      <c r="O112" s="38"/>
      <c r="P112" s="38"/>
      <c r="Q112" s="38"/>
      <c r="R112" s="38"/>
      <c r="S112" s="38"/>
      <c r="T112" s="38"/>
      <c r="U112" s="37">
        <f t="shared" si="5"/>
        <v>0</v>
      </c>
      <c r="BC112">
        <v>2981</v>
      </c>
      <c r="BD112" t="s">
        <v>201</v>
      </c>
    </row>
    <row r="113" spans="2:56" ht="21" customHeight="1" x14ac:dyDescent="0.35">
      <c r="B113" s="256"/>
      <c r="C113" s="257"/>
      <c r="D113" s="35"/>
      <c r="E113" s="36" t="str">
        <f t="shared" si="3"/>
        <v xml:space="preserve"> </v>
      </c>
      <c r="F113" s="37">
        <f t="shared" si="4"/>
        <v>0</v>
      </c>
      <c r="G113" s="258"/>
      <c r="H113" s="254"/>
      <c r="I113" s="38"/>
      <c r="J113" s="38"/>
      <c r="K113" s="38"/>
      <c r="L113" s="38"/>
      <c r="M113" s="38"/>
      <c r="N113" s="38"/>
      <c r="O113" s="38"/>
      <c r="P113" s="38"/>
      <c r="Q113" s="38"/>
      <c r="R113" s="38"/>
      <c r="S113" s="38"/>
      <c r="T113" s="38"/>
      <c r="U113" s="37">
        <f t="shared" si="5"/>
        <v>0</v>
      </c>
      <c r="BC113">
        <v>2991</v>
      </c>
      <c r="BD113" t="s">
        <v>202</v>
      </c>
    </row>
    <row r="114" spans="2:56" ht="21" customHeight="1" x14ac:dyDescent="0.35">
      <c r="B114" s="256"/>
      <c r="C114" s="257"/>
      <c r="D114" s="35"/>
      <c r="E114" s="36" t="str">
        <f t="shared" si="3"/>
        <v xml:space="preserve"> </v>
      </c>
      <c r="F114" s="37">
        <f t="shared" si="4"/>
        <v>0</v>
      </c>
      <c r="G114" s="258"/>
      <c r="H114" s="254"/>
      <c r="I114" s="38"/>
      <c r="J114" s="38"/>
      <c r="K114" s="38"/>
      <c r="L114" s="38"/>
      <c r="M114" s="38"/>
      <c r="N114" s="38"/>
      <c r="O114" s="38"/>
      <c r="P114" s="38"/>
      <c r="Q114" s="38"/>
      <c r="R114" s="38"/>
      <c r="S114" s="38"/>
      <c r="T114" s="38"/>
      <c r="U114" s="37">
        <f t="shared" si="5"/>
        <v>0</v>
      </c>
      <c r="BC114">
        <v>3111</v>
      </c>
      <c r="BD114" t="s">
        <v>203</v>
      </c>
    </row>
    <row r="115" spans="2:56" ht="21" customHeight="1" x14ac:dyDescent="0.35">
      <c r="B115" s="256"/>
      <c r="C115" s="257"/>
      <c r="D115" s="35"/>
      <c r="E115" s="36" t="str">
        <f t="shared" si="3"/>
        <v xml:space="preserve"> </v>
      </c>
      <c r="F115" s="37">
        <f t="shared" si="4"/>
        <v>0</v>
      </c>
      <c r="G115" s="258"/>
      <c r="H115" s="254"/>
      <c r="I115" s="38"/>
      <c r="J115" s="38"/>
      <c r="K115" s="38"/>
      <c r="L115" s="38"/>
      <c r="M115" s="38"/>
      <c r="N115" s="38"/>
      <c r="O115" s="38"/>
      <c r="P115" s="38"/>
      <c r="Q115" s="38"/>
      <c r="R115" s="38"/>
      <c r="S115" s="38"/>
      <c r="T115" s="38"/>
      <c r="U115" s="37">
        <f t="shared" si="5"/>
        <v>0</v>
      </c>
      <c r="BC115">
        <v>3112</v>
      </c>
      <c r="BD115" t="s">
        <v>204</v>
      </c>
    </row>
    <row r="116" spans="2:56" ht="21" customHeight="1" x14ac:dyDescent="0.35">
      <c r="B116" s="256"/>
      <c r="C116" s="257"/>
      <c r="D116" s="35"/>
      <c r="E116" s="36" t="str">
        <f t="shared" si="3"/>
        <v xml:space="preserve"> </v>
      </c>
      <c r="F116" s="37">
        <f t="shared" si="4"/>
        <v>0</v>
      </c>
      <c r="G116" s="258"/>
      <c r="H116" s="254"/>
      <c r="I116" s="38"/>
      <c r="J116" s="38"/>
      <c r="K116" s="38"/>
      <c r="L116" s="38"/>
      <c r="M116" s="38"/>
      <c r="N116" s="38"/>
      <c r="O116" s="38"/>
      <c r="P116" s="38"/>
      <c r="Q116" s="38"/>
      <c r="R116" s="38"/>
      <c r="S116" s="38"/>
      <c r="T116" s="38"/>
      <c r="U116" s="37">
        <f t="shared" si="5"/>
        <v>0</v>
      </c>
      <c r="BC116">
        <v>3121</v>
      </c>
      <c r="BD116" t="s">
        <v>205</v>
      </c>
    </row>
    <row r="117" spans="2:56" ht="21" customHeight="1" x14ac:dyDescent="0.35">
      <c r="B117" s="256"/>
      <c r="C117" s="257"/>
      <c r="D117" s="35"/>
      <c r="E117" s="36" t="str">
        <f t="shared" si="3"/>
        <v xml:space="preserve"> </v>
      </c>
      <c r="F117" s="37">
        <f t="shared" si="4"/>
        <v>0</v>
      </c>
      <c r="G117" s="258"/>
      <c r="H117" s="255"/>
      <c r="I117" s="38"/>
      <c r="J117" s="39"/>
      <c r="K117" s="39"/>
      <c r="L117" s="39"/>
      <c r="M117" s="39"/>
      <c r="N117" s="39"/>
      <c r="O117" s="39"/>
      <c r="P117" s="39"/>
      <c r="Q117" s="39"/>
      <c r="R117" s="39"/>
      <c r="S117" s="39"/>
      <c r="T117" s="39"/>
      <c r="U117" s="40">
        <f t="shared" si="5"/>
        <v>0</v>
      </c>
      <c r="BC117">
        <v>3131</v>
      </c>
      <c r="BD117" t="s">
        <v>206</v>
      </c>
    </row>
    <row r="118" spans="2:56" ht="21" customHeight="1" x14ac:dyDescent="0.3">
      <c r="B118" s="256" t="s">
        <v>3</v>
      </c>
      <c r="C118" s="257"/>
      <c r="D118" s="269">
        <f>SUM(G121:G220)</f>
        <v>0</v>
      </c>
      <c r="E118" s="270"/>
      <c r="F118" s="270"/>
      <c r="G118" s="271"/>
      <c r="H118" s="267">
        <f>SUM(G121:G200,G201)</f>
        <v>0</v>
      </c>
      <c r="I118" s="41"/>
      <c r="J118" s="42"/>
      <c r="K118" s="42"/>
      <c r="L118" s="42"/>
      <c r="M118" s="42"/>
      <c r="N118" s="42"/>
      <c r="O118" s="42"/>
      <c r="P118" s="42"/>
      <c r="Q118" s="42"/>
      <c r="R118" s="42"/>
      <c r="S118" s="42"/>
      <c r="T118" s="42"/>
      <c r="U118" s="43"/>
      <c r="BC118">
        <v>3141</v>
      </c>
      <c r="BD118" t="s">
        <v>207</v>
      </c>
    </row>
    <row r="119" spans="2:56" ht="21" customHeight="1" x14ac:dyDescent="0.3">
      <c r="B119" s="256"/>
      <c r="C119" s="257"/>
      <c r="D119" s="272"/>
      <c r="E119" s="273"/>
      <c r="F119" s="273"/>
      <c r="G119" s="274"/>
      <c r="H119" s="268"/>
      <c r="I119" s="44"/>
      <c r="J119" s="45"/>
      <c r="K119" s="45"/>
      <c r="L119" s="45"/>
      <c r="M119" s="45"/>
      <c r="N119" s="45"/>
      <c r="O119" s="45"/>
      <c r="P119" s="45"/>
      <c r="Q119" s="45"/>
      <c r="R119" s="45"/>
      <c r="S119" s="45"/>
      <c r="T119" s="45"/>
      <c r="U119" s="46"/>
      <c r="BC119">
        <v>3151</v>
      </c>
      <c r="BD119" t="s">
        <v>208</v>
      </c>
    </row>
    <row r="120" spans="2:56" ht="21" customHeight="1" x14ac:dyDescent="0.3">
      <c r="B120" s="256"/>
      <c r="C120" s="257"/>
      <c r="D120" s="272"/>
      <c r="E120" s="273"/>
      <c r="F120" s="273"/>
      <c r="G120" s="274"/>
      <c r="H120" s="268"/>
      <c r="I120" s="44"/>
      <c r="J120" s="45"/>
      <c r="K120" s="45"/>
      <c r="L120" s="45"/>
      <c r="M120" s="45"/>
      <c r="N120" s="45"/>
      <c r="O120" s="45"/>
      <c r="P120" s="45"/>
      <c r="Q120" s="45"/>
      <c r="R120" s="45"/>
      <c r="S120" s="45"/>
      <c r="T120" s="45"/>
      <c r="U120" s="46"/>
      <c r="BC120">
        <v>3152</v>
      </c>
      <c r="BD120" t="s">
        <v>209</v>
      </c>
    </row>
    <row r="121" spans="2:56" ht="21" customHeight="1" x14ac:dyDescent="0.35">
      <c r="B121" s="256" t="s">
        <v>210</v>
      </c>
      <c r="C121" s="257"/>
      <c r="D121" s="35"/>
      <c r="E121" s="47" t="str">
        <f t="shared" ref="E121:E184" si="6">IF(D121&gt;0,VLOOKUP(D121,$BC$2:$BD$376,2)," ")</f>
        <v xml:space="preserve"> </v>
      </c>
      <c r="F121" s="37">
        <f t="shared" ref="F121:F184" si="7">SUM(I121:T121)</f>
        <v>0</v>
      </c>
      <c r="G121" s="258">
        <f>SUM(F121:F140)</f>
        <v>0</v>
      </c>
      <c r="H121" s="254"/>
      <c r="I121" s="38"/>
      <c r="J121" s="38"/>
      <c r="K121" s="38"/>
      <c r="L121" s="38"/>
      <c r="M121" s="38"/>
      <c r="N121" s="38"/>
      <c r="O121" s="38"/>
      <c r="P121" s="38"/>
      <c r="Q121" s="38"/>
      <c r="R121" s="38"/>
      <c r="S121" s="38"/>
      <c r="T121" s="38"/>
      <c r="U121" s="37">
        <f t="shared" si="5"/>
        <v>0</v>
      </c>
      <c r="BC121">
        <v>3161</v>
      </c>
      <c r="BD121" t="s">
        <v>211</v>
      </c>
    </row>
    <row r="122" spans="2:56" ht="21" customHeight="1" x14ac:dyDescent="0.35">
      <c r="B122" s="256"/>
      <c r="C122" s="257"/>
      <c r="D122" s="35"/>
      <c r="E122" s="36" t="str">
        <f t="shared" si="6"/>
        <v xml:space="preserve"> </v>
      </c>
      <c r="F122" s="37">
        <f t="shared" si="7"/>
        <v>0</v>
      </c>
      <c r="G122" s="258"/>
      <c r="H122" s="254"/>
      <c r="I122" s="38"/>
      <c r="J122" s="38"/>
      <c r="K122" s="38"/>
      <c r="L122" s="38"/>
      <c r="M122" s="38"/>
      <c r="N122" s="38"/>
      <c r="O122" s="38"/>
      <c r="P122" s="38"/>
      <c r="Q122" s="38"/>
      <c r="R122" s="38"/>
      <c r="S122" s="38"/>
      <c r="T122" s="38"/>
      <c r="U122" s="37">
        <f t="shared" si="5"/>
        <v>0</v>
      </c>
      <c r="BC122">
        <v>3171</v>
      </c>
      <c r="BD122" t="s">
        <v>212</v>
      </c>
    </row>
    <row r="123" spans="2:56" ht="21" customHeight="1" x14ac:dyDescent="0.35">
      <c r="B123" s="256"/>
      <c r="C123" s="257"/>
      <c r="D123" s="35"/>
      <c r="E123" s="36" t="str">
        <f t="shared" si="6"/>
        <v xml:space="preserve"> </v>
      </c>
      <c r="F123" s="37">
        <f t="shared" si="7"/>
        <v>0</v>
      </c>
      <c r="G123" s="258"/>
      <c r="H123" s="254"/>
      <c r="I123" s="38"/>
      <c r="J123" s="38"/>
      <c r="K123" s="38"/>
      <c r="L123" s="38"/>
      <c r="M123" s="38"/>
      <c r="N123" s="38"/>
      <c r="O123" s="38"/>
      <c r="P123" s="38"/>
      <c r="Q123" s="38"/>
      <c r="R123" s="38"/>
      <c r="S123" s="38"/>
      <c r="T123" s="38"/>
      <c r="U123" s="37">
        <f t="shared" si="5"/>
        <v>0</v>
      </c>
      <c r="BC123">
        <v>3172</v>
      </c>
      <c r="BD123" t="s">
        <v>213</v>
      </c>
    </row>
    <row r="124" spans="2:56" ht="21" customHeight="1" x14ac:dyDescent="0.35">
      <c r="B124" s="256"/>
      <c r="C124" s="257"/>
      <c r="D124" s="35"/>
      <c r="E124" s="36" t="str">
        <f t="shared" si="6"/>
        <v xml:space="preserve"> </v>
      </c>
      <c r="F124" s="37">
        <f t="shared" si="7"/>
        <v>0</v>
      </c>
      <c r="G124" s="258"/>
      <c r="H124" s="254"/>
      <c r="I124" s="38"/>
      <c r="J124" s="38"/>
      <c r="K124" s="38"/>
      <c r="L124" s="38"/>
      <c r="M124" s="38"/>
      <c r="N124" s="38"/>
      <c r="O124" s="38"/>
      <c r="P124" s="38"/>
      <c r="Q124" s="38"/>
      <c r="R124" s="38"/>
      <c r="S124" s="38"/>
      <c r="T124" s="38"/>
      <c r="U124" s="37">
        <f t="shared" si="5"/>
        <v>0</v>
      </c>
      <c r="BC124">
        <v>3173</v>
      </c>
      <c r="BD124" t="s">
        <v>214</v>
      </c>
    </row>
    <row r="125" spans="2:56" ht="21" customHeight="1" x14ac:dyDescent="0.35">
      <c r="B125" s="256"/>
      <c r="C125" s="257"/>
      <c r="D125" s="35"/>
      <c r="E125" s="36" t="str">
        <f t="shared" si="6"/>
        <v xml:space="preserve"> </v>
      </c>
      <c r="F125" s="37">
        <f t="shared" si="7"/>
        <v>0</v>
      </c>
      <c r="G125" s="258"/>
      <c r="H125" s="254"/>
      <c r="I125" s="38"/>
      <c r="J125" s="38"/>
      <c r="K125" s="38"/>
      <c r="L125" s="38"/>
      <c r="M125" s="38"/>
      <c r="N125" s="38"/>
      <c r="O125" s="38"/>
      <c r="P125" s="38"/>
      <c r="Q125" s="38"/>
      <c r="R125" s="38"/>
      <c r="S125" s="38"/>
      <c r="T125" s="38"/>
      <c r="U125" s="37">
        <f t="shared" si="5"/>
        <v>0</v>
      </c>
      <c r="BC125">
        <v>3181</v>
      </c>
      <c r="BD125" t="s">
        <v>215</v>
      </c>
    </row>
    <row r="126" spans="2:56" ht="21" customHeight="1" x14ac:dyDescent="0.35">
      <c r="B126" s="256"/>
      <c r="C126" s="257"/>
      <c r="D126" s="35"/>
      <c r="E126" s="36" t="str">
        <f t="shared" si="6"/>
        <v xml:space="preserve"> </v>
      </c>
      <c r="F126" s="37">
        <f t="shared" si="7"/>
        <v>0</v>
      </c>
      <c r="G126" s="258"/>
      <c r="H126" s="254"/>
      <c r="I126" s="38"/>
      <c r="J126" s="38"/>
      <c r="K126" s="38"/>
      <c r="L126" s="38"/>
      <c r="M126" s="38"/>
      <c r="N126" s="38"/>
      <c r="O126" s="38"/>
      <c r="P126" s="38"/>
      <c r="Q126" s="38"/>
      <c r="R126" s="38"/>
      <c r="S126" s="38"/>
      <c r="T126" s="38"/>
      <c r="U126" s="37">
        <f t="shared" si="5"/>
        <v>0</v>
      </c>
      <c r="BC126">
        <v>3182</v>
      </c>
      <c r="BD126" t="s">
        <v>216</v>
      </c>
    </row>
    <row r="127" spans="2:56" ht="21" customHeight="1" x14ac:dyDescent="0.35">
      <c r="B127" s="256"/>
      <c r="C127" s="257"/>
      <c r="D127" s="35"/>
      <c r="E127" s="36" t="str">
        <f t="shared" si="6"/>
        <v xml:space="preserve"> </v>
      </c>
      <c r="F127" s="37">
        <f t="shared" si="7"/>
        <v>0</v>
      </c>
      <c r="G127" s="258"/>
      <c r="H127" s="254"/>
      <c r="I127" s="38"/>
      <c r="J127" s="38"/>
      <c r="K127" s="38"/>
      <c r="L127" s="38"/>
      <c r="M127" s="38"/>
      <c r="N127" s="38"/>
      <c r="O127" s="38"/>
      <c r="P127" s="38"/>
      <c r="Q127" s="38"/>
      <c r="R127" s="38"/>
      <c r="S127" s="38"/>
      <c r="T127" s="38"/>
      <c r="U127" s="37">
        <f t="shared" si="5"/>
        <v>0</v>
      </c>
      <c r="BC127">
        <v>3191</v>
      </c>
      <c r="BD127" t="s">
        <v>217</v>
      </c>
    </row>
    <row r="128" spans="2:56" ht="21" customHeight="1" x14ac:dyDescent="0.35">
      <c r="B128" s="256"/>
      <c r="C128" s="257"/>
      <c r="D128" s="35"/>
      <c r="E128" s="36" t="str">
        <f t="shared" si="6"/>
        <v xml:space="preserve"> </v>
      </c>
      <c r="F128" s="37">
        <f t="shared" si="7"/>
        <v>0</v>
      </c>
      <c r="G128" s="258"/>
      <c r="H128" s="254"/>
      <c r="I128" s="38"/>
      <c r="J128" s="38"/>
      <c r="K128" s="38"/>
      <c r="L128" s="38"/>
      <c r="M128" s="38"/>
      <c r="N128" s="38"/>
      <c r="O128" s="38"/>
      <c r="P128" s="38"/>
      <c r="Q128" s="38"/>
      <c r="R128" s="38"/>
      <c r="S128" s="38"/>
      <c r="T128" s="38"/>
      <c r="U128" s="37">
        <f t="shared" si="5"/>
        <v>0</v>
      </c>
      <c r="BC128">
        <v>3192</v>
      </c>
      <c r="BD128" t="s">
        <v>218</v>
      </c>
    </row>
    <row r="129" spans="2:56" ht="21" customHeight="1" x14ac:dyDescent="0.35">
      <c r="B129" s="256"/>
      <c r="C129" s="257"/>
      <c r="D129" s="35"/>
      <c r="E129" s="36" t="str">
        <f t="shared" si="6"/>
        <v xml:space="preserve"> </v>
      </c>
      <c r="F129" s="37">
        <f t="shared" si="7"/>
        <v>0</v>
      </c>
      <c r="G129" s="258"/>
      <c r="H129" s="254"/>
      <c r="I129" s="38"/>
      <c r="J129" s="38"/>
      <c r="K129" s="38"/>
      <c r="L129" s="38"/>
      <c r="M129" s="38"/>
      <c r="N129" s="38"/>
      <c r="O129" s="38"/>
      <c r="P129" s="38"/>
      <c r="Q129" s="38"/>
      <c r="R129" s="38"/>
      <c r="S129" s="38"/>
      <c r="T129" s="38"/>
      <c r="U129" s="37">
        <f t="shared" si="5"/>
        <v>0</v>
      </c>
      <c r="BC129">
        <v>3211</v>
      </c>
      <c r="BD129" t="s">
        <v>219</v>
      </c>
    </row>
    <row r="130" spans="2:56" ht="21" customHeight="1" x14ac:dyDescent="0.35">
      <c r="B130" s="256"/>
      <c r="C130" s="257"/>
      <c r="D130" s="35"/>
      <c r="E130" s="36" t="str">
        <f t="shared" si="6"/>
        <v xml:space="preserve"> </v>
      </c>
      <c r="F130" s="37">
        <f t="shared" si="7"/>
        <v>0</v>
      </c>
      <c r="G130" s="258"/>
      <c r="H130" s="254"/>
      <c r="I130" s="38"/>
      <c r="J130" s="38"/>
      <c r="K130" s="38"/>
      <c r="L130" s="38"/>
      <c r="M130" s="38"/>
      <c r="N130" s="38"/>
      <c r="O130" s="38"/>
      <c r="P130" s="38"/>
      <c r="Q130" s="38"/>
      <c r="R130" s="38"/>
      <c r="S130" s="38"/>
      <c r="T130" s="38"/>
      <c r="U130" s="37">
        <f t="shared" si="5"/>
        <v>0</v>
      </c>
      <c r="BC130">
        <v>3221</v>
      </c>
      <c r="BD130" t="s">
        <v>220</v>
      </c>
    </row>
    <row r="131" spans="2:56" ht="21" customHeight="1" x14ac:dyDescent="0.35">
      <c r="B131" s="256"/>
      <c r="C131" s="257"/>
      <c r="D131" s="35"/>
      <c r="E131" s="36" t="str">
        <f t="shared" si="6"/>
        <v xml:space="preserve"> </v>
      </c>
      <c r="F131" s="37">
        <f t="shared" si="7"/>
        <v>0</v>
      </c>
      <c r="G131" s="258"/>
      <c r="H131" s="254"/>
      <c r="I131" s="38"/>
      <c r="J131" s="38"/>
      <c r="K131" s="38"/>
      <c r="L131" s="38"/>
      <c r="M131" s="38"/>
      <c r="N131" s="38"/>
      <c r="O131" s="38"/>
      <c r="P131" s="38"/>
      <c r="Q131" s="38"/>
      <c r="R131" s="38"/>
      <c r="S131" s="38"/>
      <c r="T131" s="38"/>
      <c r="U131" s="37">
        <f t="shared" si="5"/>
        <v>0</v>
      </c>
      <c r="BC131">
        <v>3231</v>
      </c>
      <c r="BD131" t="s">
        <v>221</v>
      </c>
    </row>
    <row r="132" spans="2:56" ht="21" customHeight="1" x14ac:dyDescent="0.35">
      <c r="B132" s="256"/>
      <c r="C132" s="257"/>
      <c r="D132" s="35"/>
      <c r="E132" s="36" t="str">
        <f t="shared" si="6"/>
        <v xml:space="preserve"> </v>
      </c>
      <c r="F132" s="37">
        <f t="shared" si="7"/>
        <v>0</v>
      </c>
      <c r="G132" s="258"/>
      <c r="H132" s="254"/>
      <c r="I132" s="38"/>
      <c r="J132" s="38"/>
      <c r="K132" s="38"/>
      <c r="L132" s="38"/>
      <c r="M132" s="38"/>
      <c r="N132" s="38"/>
      <c r="O132" s="38"/>
      <c r="P132" s="38"/>
      <c r="Q132" s="38"/>
      <c r="R132" s="38"/>
      <c r="S132" s="38"/>
      <c r="T132" s="38"/>
      <c r="U132" s="37">
        <f t="shared" si="5"/>
        <v>0</v>
      </c>
      <c r="BC132">
        <v>3232</v>
      </c>
      <c r="BD132" t="s">
        <v>222</v>
      </c>
    </row>
    <row r="133" spans="2:56" ht="21" customHeight="1" x14ac:dyDescent="0.35">
      <c r="B133" s="256"/>
      <c r="C133" s="257"/>
      <c r="D133" s="35"/>
      <c r="E133" s="36" t="str">
        <f t="shared" si="6"/>
        <v xml:space="preserve"> </v>
      </c>
      <c r="F133" s="37">
        <f t="shared" si="7"/>
        <v>0</v>
      </c>
      <c r="G133" s="258"/>
      <c r="H133" s="254"/>
      <c r="I133" s="38"/>
      <c r="J133" s="38"/>
      <c r="K133" s="38"/>
      <c r="L133" s="38"/>
      <c r="M133" s="38"/>
      <c r="N133" s="38"/>
      <c r="O133" s="38"/>
      <c r="P133" s="38"/>
      <c r="Q133" s="38"/>
      <c r="R133" s="38"/>
      <c r="S133" s="38"/>
      <c r="T133" s="38"/>
      <c r="U133" s="37">
        <f t="shared" si="5"/>
        <v>0</v>
      </c>
      <c r="BC133">
        <v>3233</v>
      </c>
      <c r="BD133" t="s">
        <v>223</v>
      </c>
    </row>
    <row r="134" spans="2:56" ht="21" customHeight="1" x14ac:dyDescent="0.35">
      <c r="B134" s="256"/>
      <c r="C134" s="257"/>
      <c r="D134" s="35"/>
      <c r="E134" s="36" t="str">
        <f t="shared" si="6"/>
        <v xml:space="preserve"> </v>
      </c>
      <c r="F134" s="37">
        <f t="shared" si="7"/>
        <v>0</v>
      </c>
      <c r="G134" s="258"/>
      <c r="H134" s="254"/>
      <c r="I134" s="38"/>
      <c r="J134" s="38"/>
      <c r="K134" s="38"/>
      <c r="L134" s="38"/>
      <c r="M134" s="38"/>
      <c r="N134" s="38"/>
      <c r="O134" s="38"/>
      <c r="P134" s="38"/>
      <c r="Q134" s="38"/>
      <c r="R134" s="38"/>
      <c r="S134" s="38"/>
      <c r="T134" s="38"/>
      <c r="U134" s="37">
        <f t="shared" si="5"/>
        <v>0</v>
      </c>
      <c r="BC134">
        <v>3241</v>
      </c>
      <c r="BD134" t="s">
        <v>224</v>
      </c>
    </row>
    <row r="135" spans="2:56" ht="21" customHeight="1" x14ac:dyDescent="0.35">
      <c r="B135" s="256"/>
      <c r="C135" s="257"/>
      <c r="D135" s="35"/>
      <c r="E135" s="36" t="str">
        <f t="shared" si="6"/>
        <v xml:space="preserve"> </v>
      </c>
      <c r="F135" s="37">
        <f t="shared" si="7"/>
        <v>0</v>
      </c>
      <c r="G135" s="258"/>
      <c r="H135" s="254"/>
      <c r="I135" s="38"/>
      <c r="J135" s="38"/>
      <c r="K135" s="38"/>
      <c r="L135" s="38"/>
      <c r="M135" s="38"/>
      <c r="N135" s="38"/>
      <c r="O135" s="38"/>
      <c r="P135" s="38"/>
      <c r="Q135" s="38"/>
      <c r="R135" s="38"/>
      <c r="S135" s="38"/>
      <c r="T135" s="38"/>
      <c r="U135" s="37">
        <f t="shared" si="5"/>
        <v>0</v>
      </c>
      <c r="BC135">
        <v>3251</v>
      </c>
      <c r="BD135" t="s">
        <v>225</v>
      </c>
    </row>
    <row r="136" spans="2:56" ht="21" customHeight="1" x14ac:dyDescent="0.35">
      <c r="B136" s="256"/>
      <c r="C136" s="257"/>
      <c r="D136" s="35"/>
      <c r="E136" s="36" t="str">
        <f t="shared" si="6"/>
        <v xml:space="preserve"> </v>
      </c>
      <c r="F136" s="37">
        <f t="shared" si="7"/>
        <v>0</v>
      </c>
      <c r="G136" s="258"/>
      <c r="H136" s="254"/>
      <c r="I136" s="38"/>
      <c r="J136" s="38"/>
      <c r="K136" s="38"/>
      <c r="L136" s="38"/>
      <c r="M136" s="38"/>
      <c r="N136" s="38"/>
      <c r="O136" s="38"/>
      <c r="P136" s="38"/>
      <c r="Q136" s="38"/>
      <c r="R136" s="38"/>
      <c r="S136" s="38"/>
      <c r="T136" s="38"/>
      <c r="U136" s="37">
        <f t="shared" si="5"/>
        <v>0</v>
      </c>
      <c r="BC136">
        <v>3252</v>
      </c>
      <c r="BD136" t="s">
        <v>226</v>
      </c>
    </row>
    <row r="137" spans="2:56" ht="21" customHeight="1" x14ac:dyDescent="0.35">
      <c r="B137" s="256"/>
      <c r="C137" s="257"/>
      <c r="D137" s="35"/>
      <c r="E137" s="36" t="str">
        <f t="shared" si="6"/>
        <v xml:space="preserve"> </v>
      </c>
      <c r="F137" s="37">
        <f t="shared" si="7"/>
        <v>0</v>
      </c>
      <c r="G137" s="258"/>
      <c r="H137" s="254"/>
      <c r="I137" s="38"/>
      <c r="J137" s="38"/>
      <c r="K137" s="38"/>
      <c r="L137" s="38"/>
      <c r="M137" s="38"/>
      <c r="N137" s="38"/>
      <c r="O137" s="38"/>
      <c r="P137" s="38"/>
      <c r="Q137" s="38"/>
      <c r="R137" s="38"/>
      <c r="S137" s="38"/>
      <c r="T137" s="38"/>
      <c r="U137" s="37">
        <f t="shared" si="5"/>
        <v>0</v>
      </c>
      <c r="BC137">
        <v>3261</v>
      </c>
      <c r="BD137" t="s">
        <v>227</v>
      </c>
    </row>
    <row r="138" spans="2:56" ht="21" customHeight="1" x14ac:dyDescent="0.35">
      <c r="B138" s="256"/>
      <c r="C138" s="257"/>
      <c r="D138" s="35"/>
      <c r="E138" s="36" t="str">
        <f t="shared" si="6"/>
        <v xml:space="preserve"> </v>
      </c>
      <c r="F138" s="37">
        <f t="shared" si="7"/>
        <v>0</v>
      </c>
      <c r="G138" s="258"/>
      <c r="H138" s="254"/>
      <c r="I138" s="38"/>
      <c r="J138" s="38"/>
      <c r="K138" s="38"/>
      <c r="L138" s="38"/>
      <c r="M138" s="38"/>
      <c r="N138" s="38"/>
      <c r="O138" s="38"/>
      <c r="P138" s="38"/>
      <c r="Q138" s="38"/>
      <c r="R138" s="38"/>
      <c r="S138" s="38"/>
      <c r="T138" s="38"/>
      <c r="U138" s="37">
        <f t="shared" si="5"/>
        <v>0</v>
      </c>
      <c r="BC138">
        <v>3262</v>
      </c>
      <c r="BD138" t="s">
        <v>228</v>
      </c>
    </row>
    <row r="139" spans="2:56" ht="21" customHeight="1" x14ac:dyDescent="0.35">
      <c r="B139" s="256"/>
      <c r="C139" s="257"/>
      <c r="D139" s="35"/>
      <c r="E139" s="36" t="str">
        <f t="shared" si="6"/>
        <v xml:space="preserve"> </v>
      </c>
      <c r="F139" s="37">
        <f t="shared" si="7"/>
        <v>0</v>
      </c>
      <c r="G139" s="258"/>
      <c r="H139" s="254"/>
      <c r="I139" s="38"/>
      <c r="J139" s="38"/>
      <c r="K139" s="38"/>
      <c r="L139" s="38"/>
      <c r="M139" s="38"/>
      <c r="N139" s="38"/>
      <c r="O139" s="38"/>
      <c r="P139" s="38"/>
      <c r="Q139" s="38"/>
      <c r="R139" s="38"/>
      <c r="S139" s="38"/>
      <c r="T139" s="38"/>
      <c r="U139" s="37">
        <f t="shared" si="5"/>
        <v>0</v>
      </c>
      <c r="BC139">
        <v>3271</v>
      </c>
      <c r="BD139" t="s">
        <v>229</v>
      </c>
    </row>
    <row r="140" spans="2:56" ht="21" customHeight="1" x14ac:dyDescent="0.35">
      <c r="B140" s="256"/>
      <c r="C140" s="257"/>
      <c r="D140" s="35"/>
      <c r="E140" s="36" t="str">
        <f t="shared" si="6"/>
        <v xml:space="preserve"> </v>
      </c>
      <c r="F140" s="37">
        <f t="shared" si="7"/>
        <v>0</v>
      </c>
      <c r="G140" s="258"/>
      <c r="H140" s="254"/>
      <c r="I140" s="38"/>
      <c r="J140" s="38"/>
      <c r="K140" s="38"/>
      <c r="L140" s="38"/>
      <c r="M140" s="38"/>
      <c r="N140" s="38"/>
      <c r="O140" s="38"/>
      <c r="P140" s="38"/>
      <c r="Q140" s="38"/>
      <c r="R140" s="38"/>
      <c r="S140" s="38"/>
      <c r="T140" s="38"/>
      <c r="U140" s="37">
        <f t="shared" si="5"/>
        <v>0</v>
      </c>
      <c r="BC140">
        <v>3281</v>
      </c>
      <c r="BD140" t="s">
        <v>230</v>
      </c>
    </row>
    <row r="141" spans="2:56" ht="21" customHeight="1" x14ac:dyDescent="0.35">
      <c r="B141" s="256" t="s">
        <v>231</v>
      </c>
      <c r="C141" s="257"/>
      <c r="D141" s="35"/>
      <c r="E141" s="36" t="str">
        <f t="shared" si="6"/>
        <v xml:space="preserve"> </v>
      </c>
      <c r="F141" s="37">
        <f t="shared" si="7"/>
        <v>0</v>
      </c>
      <c r="G141" s="258">
        <f>SUM(F141:F160)</f>
        <v>0</v>
      </c>
      <c r="H141" s="254"/>
      <c r="I141" s="38"/>
      <c r="J141" s="38"/>
      <c r="K141" s="38"/>
      <c r="L141" s="38"/>
      <c r="M141" s="38"/>
      <c r="N141" s="38"/>
      <c r="O141" s="38"/>
      <c r="P141" s="38"/>
      <c r="Q141" s="38"/>
      <c r="R141" s="38"/>
      <c r="S141" s="38"/>
      <c r="T141" s="38"/>
      <c r="U141" s="37">
        <f t="shared" si="5"/>
        <v>0</v>
      </c>
      <c r="BC141">
        <v>3291</v>
      </c>
      <c r="BD141" t="s">
        <v>232</v>
      </c>
    </row>
    <row r="142" spans="2:56" ht="21" customHeight="1" x14ac:dyDescent="0.35">
      <c r="B142" s="256"/>
      <c r="C142" s="257"/>
      <c r="D142" s="35"/>
      <c r="E142" s="36" t="str">
        <f t="shared" si="6"/>
        <v xml:space="preserve"> </v>
      </c>
      <c r="F142" s="37">
        <f t="shared" si="7"/>
        <v>0</v>
      </c>
      <c r="G142" s="258"/>
      <c r="H142" s="254"/>
      <c r="I142" s="38"/>
      <c r="J142" s="38"/>
      <c r="K142" s="38"/>
      <c r="L142" s="38"/>
      <c r="M142" s="38"/>
      <c r="N142" s="38"/>
      <c r="O142" s="38"/>
      <c r="P142" s="38"/>
      <c r="Q142" s="38"/>
      <c r="R142" s="38"/>
      <c r="S142" s="38"/>
      <c r="T142" s="38"/>
      <c r="U142" s="37">
        <f t="shared" ref="U142:U205" si="8">SUM(I142:T142)</f>
        <v>0</v>
      </c>
      <c r="BC142">
        <v>3311</v>
      </c>
      <c r="BD142" t="s">
        <v>233</v>
      </c>
    </row>
    <row r="143" spans="2:56" ht="21" customHeight="1" x14ac:dyDescent="0.35">
      <c r="B143" s="256"/>
      <c r="C143" s="257"/>
      <c r="D143" s="35"/>
      <c r="E143" s="36" t="str">
        <f t="shared" si="6"/>
        <v xml:space="preserve"> </v>
      </c>
      <c r="F143" s="37">
        <f t="shared" si="7"/>
        <v>0</v>
      </c>
      <c r="G143" s="258"/>
      <c r="H143" s="254"/>
      <c r="I143" s="38"/>
      <c r="J143" s="38"/>
      <c r="K143" s="38"/>
      <c r="L143" s="38"/>
      <c r="M143" s="38"/>
      <c r="N143" s="38"/>
      <c r="O143" s="38"/>
      <c r="P143" s="38"/>
      <c r="Q143" s="38"/>
      <c r="R143" s="38"/>
      <c r="S143" s="38"/>
      <c r="T143" s="38"/>
      <c r="U143" s="37">
        <f t="shared" si="8"/>
        <v>0</v>
      </c>
      <c r="BC143">
        <v>3312</v>
      </c>
      <c r="BD143" t="s">
        <v>234</v>
      </c>
    </row>
    <row r="144" spans="2:56" ht="21" customHeight="1" x14ac:dyDescent="0.35">
      <c r="B144" s="256"/>
      <c r="C144" s="257"/>
      <c r="D144" s="35"/>
      <c r="E144" s="36" t="str">
        <f t="shared" si="6"/>
        <v xml:space="preserve"> </v>
      </c>
      <c r="F144" s="37">
        <f t="shared" si="7"/>
        <v>0</v>
      </c>
      <c r="G144" s="258"/>
      <c r="H144" s="254"/>
      <c r="I144" s="38"/>
      <c r="J144" s="38"/>
      <c r="K144" s="38"/>
      <c r="L144" s="38"/>
      <c r="M144" s="38"/>
      <c r="N144" s="38"/>
      <c r="O144" s="38"/>
      <c r="P144" s="38"/>
      <c r="Q144" s="38"/>
      <c r="R144" s="38"/>
      <c r="S144" s="38"/>
      <c r="T144" s="38"/>
      <c r="U144" s="37">
        <f t="shared" si="8"/>
        <v>0</v>
      </c>
      <c r="BC144">
        <v>3313</v>
      </c>
      <c r="BD144" t="s">
        <v>235</v>
      </c>
    </row>
    <row r="145" spans="2:56" ht="21" customHeight="1" x14ac:dyDescent="0.35">
      <c r="B145" s="256"/>
      <c r="C145" s="257"/>
      <c r="D145" s="35"/>
      <c r="E145" s="36" t="str">
        <f t="shared" si="6"/>
        <v xml:space="preserve"> </v>
      </c>
      <c r="F145" s="37">
        <f t="shared" si="7"/>
        <v>0</v>
      </c>
      <c r="G145" s="258"/>
      <c r="H145" s="254"/>
      <c r="I145" s="38"/>
      <c r="J145" s="38"/>
      <c r="K145" s="38"/>
      <c r="L145" s="38"/>
      <c r="M145" s="38"/>
      <c r="N145" s="38"/>
      <c r="O145" s="38"/>
      <c r="P145" s="38"/>
      <c r="Q145" s="38"/>
      <c r="R145" s="38"/>
      <c r="S145" s="38"/>
      <c r="T145" s="38"/>
      <c r="U145" s="37">
        <f t="shared" si="8"/>
        <v>0</v>
      </c>
      <c r="BC145">
        <v>3314</v>
      </c>
      <c r="BD145" t="s">
        <v>236</v>
      </c>
    </row>
    <row r="146" spans="2:56" ht="21" customHeight="1" x14ac:dyDescent="0.35">
      <c r="B146" s="256"/>
      <c r="C146" s="257"/>
      <c r="D146" s="35"/>
      <c r="E146" s="36" t="str">
        <f t="shared" si="6"/>
        <v xml:space="preserve"> </v>
      </c>
      <c r="F146" s="37">
        <f t="shared" si="7"/>
        <v>0</v>
      </c>
      <c r="G146" s="258"/>
      <c r="H146" s="254"/>
      <c r="I146" s="38"/>
      <c r="J146" s="38"/>
      <c r="K146" s="38"/>
      <c r="L146" s="38"/>
      <c r="M146" s="38"/>
      <c r="N146" s="38"/>
      <c r="O146" s="38"/>
      <c r="P146" s="38"/>
      <c r="Q146" s="38"/>
      <c r="R146" s="38"/>
      <c r="S146" s="38"/>
      <c r="T146" s="38"/>
      <c r="U146" s="37">
        <f t="shared" si="8"/>
        <v>0</v>
      </c>
      <c r="BC146">
        <v>3321</v>
      </c>
      <c r="BD146" t="s">
        <v>237</v>
      </c>
    </row>
    <row r="147" spans="2:56" ht="21" customHeight="1" x14ac:dyDescent="0.35">
      <c r="B147" s="256"/>
      <c r="C147" s="257"/>
      <c r="D147" s="35"/>
      <c r="E147" s="36" t="str">
        <f t="shared" si="6"/>
        <v xml:space="preserve"> </v>
      </c>
      <c r="F147" s="37">
        <f t="shared" si="7"/>
        <v>0</v>
      </c>
      <c r="G147" s="258"/>
      <c r="H147" s="254"/>
      <c r="I147" s="38"/>
      <c r="J147" s="38"/>
      <c r="K147" s="38"/>
      <c r="L147" s="38"/>
      <c r="M147" s="38"/>
      <c r="N147" s="38"/>
      <c r="O147" s="38"/>
      <c r="P147" s="38"/>
      <c r="Q147" s="38"/>
      <c r="R147" s="38"/>
      <c r="S147" s="38"/>
      <c r="T147" s="38"/>
      <c r="U147" s="37">
        <f t="shared" si="8"/>
        <v>0</v>
      </c>
      <c r="BC147">
        <v>3331</v>
      </c>
      <c r="BD147" t="s">
        <v>238</v>
      </c>
    </row>
    <row r="148" spans="2:56" ht="21" customHeight="1" x14ac:dyDescent="0.35">
      <c r="B148" s="256"/>
      <c r="C148" s="257"/>
      <c r="D148" s="35"/>
      <c r="E148" s="36" t="str">
        <f t="shared" si="6"/>
        <v xml:space="preserve"> </v>
      </c>
      <c r="F148" s="37">
        <f t="shared" si="7"/>
        <v>0</v>
      </c>
      <c r="G148" s="258"/>
      <c r="H148" s="254"/>
      <c r="I148" s="38"/>
      <c r="J148" s="38"/>
      <c r="K148" s="38"/>
      <c r="L148" s="38"/>
      <c r="M148" s="38"/>
      <c r="N148" s="38"/>
      <c r="O148" s="38"/>
      <c r="P148" s="38"/>
      <c r="Q148" s="38"/>
      <c r="R148" s="38"/>
      <c r="S148" s="38"/>
      <c r="T148" s="38"/>
      <c r="U148" s="37">
        <f t="shared" si="8"/>
        <v>0</v>
      </c>
      <c r="BC148">
        <v>3332</v>
      </c>
      <c r="BD148" t="s">
        <v>239</v>
      </c>
    </row>
    <row r="149" spans="2:56" ht="21" customHeight="1" x14ac:dyDescent="0.35">
      <c r="B149" s="256"/>
      <c r="C149" s="257"/>
      <c r="D149" s="35"/>
      <c r="E149" s="36" t="str">
        <f t="shared" si="6"/>
        <v xml:space="preserve"> </v>
      </c>
      <c r="F149" s="37">
        <f t="shared" si="7"/>
        <v>0</v>
      </c>
      <c r="G149" s="258"/>
      <c r="H149" s="254"/>
      <c r="I149" s="38"/>
      <c r="J149" s="38"/>
      <c r="K149" s="38"/>
      <c r="L149" s="38"/>
      <c r="M149" s="38"/>
      <c r="N149" s="38"/>
      <c r="O149" s="38"/>
      <c r="P149" s="38"/>
      <c r="Q149" s="38"/>
      <c r="R149" s="38"/>
      <c r="S149" s="38"/>
      <c r="T149" s="38"/>
      <c r="U149" s="37">
        <f t="shared" si="8"/>
        <v>0</v>
      </c>
      <c r="BC149">
        <v>3341</v>
      </c>
      <c r="BD149" t="s">
        <v>240</v>
      </c>
    </row>
    <row r="150" spans="2:56" ht="21" customHeight="1" x14ac:dyDescent="0.35">
      <c r="B150" s="256"/>
      <c r="C150" s="257"/>
      <c r="D150" s="35"/>
      <c r="E150" s="36" t="str">
        <f t="shared" si="6"/>
        <v xml:space="preserve"> </v>
      </c>
      <c r="F150" s="37">
        <f t="shared" si="7"/>
        <v>0</v>
      </c>
      <c r="G150" s="258"/>
      <c r="H150" s="254"/>
      <c r="I150" s="38"/>
      <c r="J150" s="38"/>
      <c r="K150" s="38"/>
      <c r="L150" s="38"/>
      <c r="M150" s="38"/>
      <c r="N150" s="38"/>
      <c r="O150" s="38"/>
      <c r="P150" s="38"/>
      <c r="Q150" s="38"/>
      <c r="R150" s="38"/>
      <c r="S150" s="38"/>
      <c r="T150" s="38"/>
      <c r="U150" s="37">
        <f t="shared" si="8"/>
        <v>0</v>
      </c>
      <c r="BC150">
        <v>3351</v>
      </c>
      <c r="BD150" t="s">
        <v>241</v>
      </c>
    </row>
    <row r="151" spans="2:56" ht="21" customHeight="1" x14ac:dyDescent="0.35">
      <c r="B151" s="256"/>
      <c r="C151" s="257"/>
      <c r="D151" s="35"/>
      <c r="E151" s="36" t="str">
        <f t="shared" si="6"/>
        <v xml:space="preserve"> </v>
      </c>
      <c r="F151" s="37">
        <f t="shared" si="7"/>
        <v>0</v>
      </c>
      <c r="G151" s="258"/>
      <c r="H151" s="254"/>
      <c r="I151" s="38"/>
      <c r="J151" s="38"/>
      <c r="K151" s="38"/>
      <c r="L151" s="38"/>
      <c r="M151" s="38"/>
      <c r="N151" s="38"/>
      <c r="O151" s="38"/>
      <c r="P151" s="38"/>
      <c r="Q151" s="38"/>
      <c r="R151" s="38"/>
      <c r="S151" s="38"/>
      <c r="T151" s="38"/>
      <c r="U151" s="37">
        <f t="shared" si="8"/>
        <v>0</v>
      </c>
      <c r="BC151">
        <v>3352</v>
      </c>
      <c r="BD151" t="s">
        <v>242</v>
      </c>
    </row>
    <row r="152" spans="2:56" ht="21" customHeight="1" x14ac:dyDescent="0.35">
      <c r="B152" s="256"/>
      <c r="C152" s="257"/>
      <c r="D152" s="35"/>
      <c r="E152" s="36" t="str">
        <f t="shared" si="6"/>
        <v xml:space="preserve"> </v>
      </c>
      <c r="F152" s="37">
        <f t="shared" si="7"/>
        <v>0</v>
      </c>
      <c r="G152" s="258"/>
      <c r="H152" s="254"/>
      <c r="I152" s="38"/>
      <c r="J152" s="38"/>
      <c r="K152" s="38"/>
      <c r="L152" s="38"/>
      <c r="M152" s="38"/>
      <c r="N152" s="38"/>
      <c r="O152" s="38"/>
      <c r="P152" s="38"/>
      <c r="Q152" s="38"/>
      <c r="R152" s="38"/>
      <c r="S152" s="38"/>
      <c r="T152" s="38"/>
      <c r="U152" s="37">
        <f t="shared" si="8"/>
        <v>0</v>
      </c>
      <c r="BC152">
        <v>3353</v>
      </c>
      <c r="BD152" t="s">
        <v>243</v>
      </c>
    </row>
    <row r="153" spans="2:56" ht="21" customHeight="1" x14ac:dyDescent="0.35">
      <c r="B153" s="256"/>
      <c r="C153" s="257"/>
      <c r="D153" s="35"/>
      <c r="E153" s="36" t="str">
        <f t="shared" si="6"/>
        <v xml:space="preserve"> </v>
      </c>
      <c r="F153" s="37">
        <f t="shared" si="7"/>
        <v>0</v>
      </c>
      <c r="G153" s="258"/>
      <c r="H153" s="254"/>
      <c r="I153" s="38"/>
      <c r="J153" s="38"/>
      <c r="K153" s="38"/>
      <c r="L153" s="38"/>
      <c r="M153" s="38"/>
      <c r="N153" s="38"/>
      <c r="O153" s="38"/>
      <c r="P153" s="38"/>
      <c r="Q153" s="38"/>
      <c r="R153" s="38"/>
      <c r="S153" s="38"/>
      <c r="T153" s="38"/>
      <c r="U153" s="37">
        <f t="shared" si="8"/>
        <v>0</v>
      </c>
      <c r="BC153">
        <v>3361</v>
      </c>
      <c r="BD153" t="s">
        <v>244</v>
      </c>
    </row>
    <row r="154" spans="2:56" ht="21" customHeight="1" x14ac:dyDescent="0.35">
      <c r="B154" s="256"/>
      <c r="C154" s="257"/>
      <c r="D154" s="35"/>
      <c r="E154" s="36" t="str">
        <f t="shared" si="6"/>
        <v xml:space="preserve"> </v>
      </c>
      <c r="F154" s="37">
        <f t="shared" si="7"/>
        <v>0</v>
      </c>
      <c r="G154" s="258"/>
      <c r="H154" s="254"/>
      <c r="I154" s="38"/>
      <c r="J154" s="38"/>
      <c r="K154" s="38"/>
      <c r="L154" s="38"/>
      <c r="M154" s="38"/>
      <c r="N154" s="38"/>
      <c r="O154" s="38"/>
      <c r="P154" s="38"/>
      <c r="Q154" s="38"/>
      <c r="R154" s="38"/>
      <c r="S154" s="38"/>
      <c r="T154" s="38"/>
      <c r="U154" s="37">
        <f t="shared" si="8"/>
        <v>0</v>
      </c>
      <c r="BC154">
        <v>3371</v>
      </c>
      <c r="BD154" t="s">
        <v>245</v>
      </c>
    </row>
    <row r="155" spans="2:56" ht="21" customHeight="1" x14ac:dyDescent="0.35">
      <c r="B155" s="256"/>
      <c r="C155" s="257"/>
      <c r="D155" s="35"/>
      <c r="E155" s="36" t="str">
        <f t="shared" si="6"/>
        <v xml:space="preserve"> </v>
      </c>
      <c r="F155" s="37">
        <f t="shared" si="7"/>
        <v>0</v>
      </c>
      <c r="G155" s="258"/>
      <c r="H155" s="254"/>
      <c r="I155" s="38"/>
      <c r="J155" s="38"/>
      <c r="K155" s="38"/>
      <c r="L155" s="38"/>
      <c r="M155" s="38"/>
      <c r="N155" s="38"/>
      <c r="O155" s="38"/>
      <c r="P155" s="38"/>
      <c r="Q155" s="38"/>
      <c r="R155" s="38"/>
      <c r="S155" s="38"/>
      <c r="T155" s="38"/>
      <c r="U155" s="37">
        <f t="shared" si="8"/>
        <v>0</v>
      </c>
      <c r="BC155">
        <v>3381</v>
      </c>
      <c r="BD155" t="s">
        <v>246</v>
      </c>
    </row>
    <row r="156" spans="2:56" ht="21" customHeight="1" x14ac:dyDescent="0.35">
      <c r="B156" s="256"/>
      <c r="C156" s="257"/>
      <c r="D156" s="35"/>
      <c r="E156" s="36" t="str">
        <f t="shared" si="6"/>
        <v xml:space="preserve"> </v>
      </c>
      <c r="F156" s="37">
        <f t="shared" si="7"/>
        <v>0</v>
      </c>
      <c r="G156" s="258"/>
      <c r="H156" s="254"/>
      <c r="I156" s="38"/>
      <c r="J156" s="38"/>
      <c r="K156" s="38"/>
      <c r="L156" s="38"/>
      <c r="M156" s="38"/>
      <c r="N156" s="38"/>
      <c r="O156" s="38"/>
      <c r="P156" s="38"/>
      <c r="Q156" s="38"/>
      <c r="R156" s="38"/>
      <c r="S156" s="38"/>
      <c r="T156" s="38"/>
      <c r="U156" s="37">
        <f t="shared" si="8"/>
        <v>0</v>
      </c>
      <c r="BC156">
        <v>3391</v>
      </c>
      <c r="BD156" t="s">
        <v>247</v>
      </c>
    </row>
    <row r="157" spans="2:56" ht="21" customHeight="1" x14ac:dyDescent="0.35">
      <c r="B157" s="256"/>
      <c r="C157" s="257"/>
      <c r="D157" s="35"/>
      <c r="E157" s="36" t="str">
        <f t="shared" si="6"/>
        <v xml:space="preserve"> </v>
      </c>
      <c r="F157" s="37">
        <f t="shared" si="7"/>
        <v>0</v>
      </c>
      <c r="G157" s="258"/>
      <c r="H157" s="254"/>
      <c r="I157" s="38"/>
      <c r="J157" s="38"/>
      <c r="K157" s="38"/>
      <c r="L157" s="38"/>
      <c r="M157" s="38"/>
      <c r="N157" s="38"/>
      <c r="O157" s="38"/>
      <c r="P157" s="38"/>
      <c r="Q157" s="38"/>
      <c r="R157" s="38"/>
      <c r="S157" s="38"/>
      <c r="T157" s="38"/>
      <c r="U157" s="37">
        <f t="shared" si="8"/>
        <v>0</v>
      </c>
      <c r="BC157">
        <v>3411</v>
      </c>
      <c r="BD157" t="s">
        <v>248</v>
      </c>
    </row>
    <row r="158" spans="2:56" ht="21" customHeight="1" x14ac:dyDescent="0.35">
      <c r="B158" s="256"/>
      <c r="C158" s="257"/>
      <c r="D158" s="35"/>
      <c r="E158" s="36" t="str">
        <f t="shared" si="6"/>
        <v xml:space="preserve"> </v>
      </c>
      <c r="F158" s="37">
        <f t="shared" si="7"/>
        <v>0</v>
      </c>
      <c r="G158" s="258"/>
      <c r="H158" s="254"/>
      <c r="I158" s="38"/>
      <c r="J158" s="38"/>
      <c r="K158" s="38"/>
      <c r="L158" s="38"/>
      <c r="M158" s="38"/>
      <c r="N158" s="38"/>
      <c r="O158" s="38"/>
      <c r="P158" s="38"/>
      <c r="Q158" s="38"/>
      <c r="R158" s="38"/>
      <c r="S158" s="38"/>
      <c r="T158" s="38"/>
      <c r="U158" s="37">
        <f t="shared" si="8"/>
        <v>0</v>
      </c>
      <c r="BC158">
        <v>3412</v>
      </c>
      <c r="BD158" t="s">
        <v>249</v>
      </c>
    </row>
    <row r="159" spans="2:56" ht="21" customHeight="1" x14ac:dyDescent="0.35">
      <c r="B159" s="256"/>
      <c r="C159" s="257"/>
      <c r="D159" s="35"/>
      <c r="E159" s="36" t="str">
        <f t="shared" si="6"/>
        <v xml:space="preserve"> </v>
      </c>
      <c r="F159" s="37">
        <f t="shared" si="7"/>
        <v>0</v>
      </c>
      <c r="G159" s="258"/>
      <c r="H159" s="254"/>
      <c r="I159" s="38"/>
      <c r="J159" s="38"/>
      <c r="K159" s="38"/>
      <c r="L159" s="38"/>
      <c r="M159" s="38"/>
      <c r="N159" s="38"/>
      <c r="O159" s="38"/>
      <c r="P159" s="38"/>
      <c r="Q159" s="38"/>
      <c r="R159" s="38"/>
      <c r="S159" s="38"/>
      <c r="T159" s="38"/>
      <c r="U159" s="37">
        <f t="shared" si="8"/>
        <v>0</v>
      </c>
      <c r="BC159">
        <v>3421</v>
      </c>
      <c r="BD159" t="s">
        <v>250</v>
      </c>
    </row>
    <row r="160" spans="2:56" ht="21" customHeight="1" x14ac:dyDescent="0.35">
      <c r="B160" s="256"/>
      <c r="C160" s="257"/>
      <c r="D160" s="35"/>
      <c r="E160" s="36" t="str">
        <f t="shared" si="6"/>
        <v xml:space="preserve"> </v>
      </c>
      <c r="F160" s="37">
        <f t="shared" si="7"/>
        <v>0</v>
      </c>
      <c r="G160" s="258"/>
      <c r="H160" s="254"/>
      <c r="I160" s="38"/>
      <c r="J160" s="38"/>
      <c r="K160" s="38"/>
      <c r="L160" s="38"/>
      <c r="M160" s="38"/>
      <c r="N160" s="38"/>
      <c r="O160" s="38"/>
      <c r="P160" s="38"/>
      <c r="Q160" s="38"/>
      <c r="R160" s="38"/>
      <c r="S160" s="38"/>
      <c r="T160" s="38"/>
      <c r="U160" s="37">
        <f t="shared" si="8"/>
        <v>0</v>
      </c>
      <c r="BC160">
        <v>3431</v>
      </c>
      <c r="BD160" t="s">
        <v>251</v>
      </c>
    </row>
    <row r="161" spans="2:56" ht="21" customHeight="1" x14ac:dyDescent="0.35">
      <c r="B161" s="256" t="s">
        <v>252</v>
      </c>
      <c r="C161" s="257"/>
      <c r="D161" s="35"/>
      <c r="E161" s="36" t="str">
        <f t="shared" si="6"/>
        <v xml:space="preserve"> </v>
      </c>
      <c r="F161" s="37">
        <f t="shared" si="7"/>
        <v>0</v>
      </c>
      <c r="G161" s="258">
        <f>SUM(F161:F180)</f>
        <v>0</v>
      </c>
      <c r="H161" s="254"/>
      <c r="I161" s="38"/>
      <c r="J161" s="38"/>
      <c r="K161" s="38"/>
      <c r="L161" s="38"/>
      <c r="M161" s="38"/>
      <c r="N161" s="38"/>
      <c r="O161" s="38"/>
      <c r="P161" s="38"/>
      <c r="Q161" s="38"/>
      <c r="R161" s="38"/>
      <c r="S161" s="38"/>
      <c r="T161" s="38"/>
      <c r="U161" s="37">
        <f t="shared" si="8"/>
        <v>0</v>
      </c>
      <c r="BC161">
        <v>3441</v>
      </c>
      <c r="BD161" t="s">
        <v>253</v>
      </c>
    </row>
    <row r="162" spans="2:56" ht="21" customHeight="1" x14ac:dyDescent="0.35">
      <c r="B162" s="256"/>
      <c r="C162" s="257"/>
      <c r="D162" s="35"/>
      <c r="E162" s="36" t="str">
        <f t="shared" si="6"/>
        <v xml:space="preserve"> </v>
      </c>
      <c r="F162" s="37">
        <f t="shared" si="7"/>
        <v>0</v>
      </c>
      <c r="G162" s="258"/>
      <c r="H162" s="254"/>
      <c r="I162" s="38"/>
      <c r="J162" s="38"/>
      <c r="K162" s="38"/>
      <c r="L162" s="38"/>
      <c r="M162" s="38"/>
      <c r="N162" s="38"/>
      <c r="O162" s="38"/>
      <c r="P162" s="38"/>
      <c r="Q162" s="38"/>
      <c r="R162" s="38"/>
      <c r="S162" s="38"/>
      <c r="T162" s="38"/>
      <c r="U162" s="37">
        <f t="shared" si="8"/>
        <v>0</v>
      </c>
      <c r="BC162">
        <v>3451</v>
      </c>
      <c r="BD162" t="s">
        <v>254</v>
      </c>
    </row>
    <row r="163" spans="2:56" ht="21" customHeight="1" x14ac:dyDescent="0.35">
      <c r="B163" s="256"/>
      <c r="C163" s="257"/>
      <c r="D163" s="35"/>
      <c r="E163" s="36" t="str">
        <f t="shared" si="6"/>
        <v xml:space="preserve"> </v>
      </c>
      <c r="F163" s="37">
        <f t="shared" si="7"/>
        <v>0</v>
      </c>
      <c r="G163" s="258"/>
      <c r="H163" s="254"/>
      <c r="I163" s="38"/>
      <c r="J163" s="38"/>
      <c r="K163" s="38"/>
      <c r="L163" s="38"/>
      <c r="M163" s="38"/>
      <c r="N163" s="38"/>
      <c r="O163" s="38"/>
      <c r="P163" s="38"/>
      <c r="Q163" s="38"/>
      <c r="R163" s="38"/>
      <c r="S163" s="38"/>
      <c r="T163" s="38"/>
      <c r="U163" s="37">
        <f t="shared" si="8"/>
        <v>0</v>
      </c>
      <c r="BC163">
        <v>3461</v>
      </c>
      <c r="BD163" t="s">
        <v>255</v>
      </c>
    </row>
    <row r="164" spans="2:56" ht="21" customHeight="1" x14ac:dyDescent="0.35">
      <c r="B164" s="256"/>
      <c r="C164" s="257"/>
      <c r="D164" s="35"/>
      <c r="E164" s="36" t="str">
        <f t="shared" si="6"/>
        <v xml:space="preserve"> </v>
      </c>
      <c r="F164" s="37">
        <f t="shared" si="7"/>
        <v>0</v>
      </c>
      <c r="G164" s="258"/>
      <c r="H164" s="254"/>
      <c r="I164" s="38"/>
      <c r="J164" s="38"/>
      <c r="K164" s="38"/>
      <c r="L164" s="38"/>
      <c r="M164" s="38"/>
      <c r="N164" s="38"/>
      <c r="O164" s="38"/>
      <c r="P164" s="38"/>
      <c r="Q164" s="38"/>
      <c r="R164" s="38"/>
      <c r="S164" s="38"/>
      <c r="T164" s="38"/>
      <c r="U164" s="37">
        <f t="shared" si="8"/>
        <v>0</v>
      </c>
      <c r="BC164">
        <v>3471</v>
      </c>
      <c r="BD164" t="s">
        <v>256</v>
      </c>
    </row>
    <row r="165" spans="2:56" ht="21" customHeight="1" x14ac:dyDescent="0.35">
      <c r="B165" s="256"/>
      <c r="C165" s="257"/>
      <c r="D165" s="35"/>
      <c r="E165" s="36" t="str">
        <f t="shared" si="6"/>
        <v xml:space="preserve"> </v>
      </c>
      <c r="F165" s="37">
        <f t="shared" si="7"/>
        <v>0</v>
      </c>
      <c r="G165" s="258"/>
      <c r="H165" s="254"/>
      <c r="I165" s="38"/>
      <c r="J165" s="38"/>
      <c r="K165" s="38"/>
      <c r="L165" s="38"/>
      <c r="M165" s="38"/>
      <c r="N165" s="38"/>
      <c r="O165" s="38"/>
      <c r="P165" s="38"/>
      <c r="Q165" s="38"/>
      <c r="R165" s="38"/>
      <c r="S165" s="38"/>
      <c r="T165" s="38"/>
      <c r="U165" s="37">
        <f t="shared" si="8"/>
        <v>0</v>
      </c>
      <c r="BC165">
        <v>3481</v>
      </c>
      <c r="BD165" t="s">
        <v>257</v>
      </c>
    </row>
    <row r="166" spans="2:56" ht="21" customHeight="1" x14ac:dyDescent="0.35">
      <c r="B166" s="256"/>
      <c r="C166" s="257"/>
      <c r="D166" s="35"/>
      <c r="E166" s="36" t="str">
        <f t="shared" si="6"/>
        <v xml:space="preserve"> </v>
      </c>
      <c r="F166" s="37">
        <f t="shared" si="7"/>
        <v>0</v>
      </c>
      <c r="G166" s="258"/>
      <c r="H166" s="254"/>
      <c r="I166" s="38"/>
      <c r="J166" s="38"/>
      <c r="K166" s="38"/>
      <c r="L166" s="38"/>
      <c r="M166" s="38"/>
      <c r="N166" s="38"/>
      <c r="O166" s="38"/>
      <c r="P166" s="38"/>
      <c r="Q166" s="38"/>
      <c r="R166" s="38"/>
      <c r="S166" s="38"/>
      <c r="T166" s="38"/>
      <c r="U166" s="37">
        <f t="shared" si="8"/>
        <v>0</v>
      </c>
      <c r="BC166">
        <v>3491</v>
      </c>
      <c r="BD166" t="s">
        <v>258</v>
      </c>
    </row>
    <row r="167" spans="2:56" ht="21" customHeight="1" x14ac:dyDescent="0.35">
      <c r="B167" s="256"/>
      <c r="C167" s="257"/>
      <c r="D167" s="35"/>
      <c r="E167" s="36" t="str">
        <f t="shared" si="6"/>
        <v xml:space="preserve"> </v>
      </c>
      <c r="F167" s="37">
        <f t="shared" si="7"/>
        <v>0</v>
      </c>
      <c r="G167" s="258"/>
      <c r="H167" s="254"/>
      <c r="I167" s="38"/>
      <c r="J167" s="38"/>
      <c r="K167" s="38"/>
      <c r="L167" s="38"/>
      <c r="M167" s="38"/>
      <c r="N167" s="38"/>
      <c r="O167" s="38"/>
      <c r="P167" s="38"/>
      <c r="Q167" s="38"/>
      <c r="R167" s="38"/>
      <c r="S167" s="38"/>
      <c r="T167" s="38"/>
      <c r="U167" s="37">
        <f t="shared" si="8"/>
        <v>0</v>
      </c>
      <c r="BC167">
        <v>3511</v>
      </c>
      <c r="BD167" t="s">
        <v>259</v>
      </c>
    </row>
    <row r="168" spans="2:56" ht="21" customHeight="1" x14ac:dyDescent="0.35">
      <c r="B168" s="256"/>
      <c r="C168" s="257"/>
      <c r="D168" s="35"/>
      <c r="E168" s="36" t="str">
        <f t="shared" si="6"/>
        <v xml:space="preserve"> </v>
      </c>
      <c r="F168" s="37">
        <f t="shared" si="7"/>
        <v>0</v>
      </c>
      <c r="G168" s="258"/>
      <c r="H168" s="254"/>
      <c r="I168" s="38"/>
      <c r="J168" s="38"/>
      <c r="K168" s="38"/>
      <c r="L168" s="38"/>
      <c r="M168" s="38"/>
      <c r="N168" s="38"/>
      <c r="O168" s="38"/>
      <c r="P168" s="38"/>
      <c r="Q168" s="38"/>
      <c r="R168" s="38"/>
      <c r="S168" s="38"/>
      <c r="T168" s="38"/>
      <c r="U168" s="37">
        <f t="shared" si="8"/>
        <v>0</v>
      </c>
      <c r="BC168">
        <v>3512</v>
      </c>
      <c r="BD168" t="s">
        <v>260</v>
      </c>
    </row>
    <row r="169" spans="2:56" ht="21" customHeight="1" x14ac:dyDescent="0.35">
      <c r="B169" s="256"/>
      <c r="C169" s="257"/>
      <c r="D169" s="35"/>
      <c r="E169" s="36" t="str">
        <f t="shared" si="6"/>
        <v xml:space="preserve"> </v>
      </c>
      <c r="F169" s="37">
        <f t="shared" si="7"/>
        <v>0</v>
      </c>
      <c r="G169" s="258"/>
      <c r="H169" s="254"/>
      <c r="I169" s="38"/>
      <c r="J169" s="38"/>
      <c r="K169" s="38"/>
      <c r="L169" s="38"/>
      <c r="M169" s="38"/>
      <c r="N169" s="38"/>
      <c r="O169" s="38"/>
      <c r="P169" s="38"/>
      <c r="Q169" s="38"/>
      <c r="R169" s="38"/>
      <c r="S169" s="38"/>
      <c r="T169" s="38"/>
      <c r="U169" s="37">
        <f t="shared" si="8"/>
        <v>0</v>
      </c>
      <c r="BC169">
        <v>3521</v>
      </c>
      <c r="BD169" t="s">
        <v>261</v>
      </c>
    </row>
    <row r="170" spans="2:56" ht="21" customHeight="1" x14ac:dyDescent="0.35">
      <c r="B170" s="256"/>
      <c r="C170" s="257"/>
      <c r="D170" s="35"/>
      <c r="E170" s="36" t="str">
        <f t="shared" si="6"/>
        <v xml:space="preserve"> </v>
      </c>
      <c r="F170" s="37">
        <f t="shared" si="7"/>
        <v>0</v>
      </c>
      <c r="G170" s="258"/>
      <c r="H170" s="254"/>
      <c r="I170" s="38"/>
      <c r="J170" s="38"/>
      <c r="K170" s="38"/>
      <c r="L170" s="38"/>
      <c r="M170" s="38"/>
      <c r="N170" s="38"/>
      <c r="O170" s="38"/>
      <c r="P170" s="38"/>
      <c r="Q170" s="38"/>
      <c r="R170" s="38"/>
      <c r="S170" s="38"/>
      <c r="T170" s="38"/>
      <c r="U170" s="37">
        <f t="shared" si="8"/>
        <v>0</v>
      </c>
      <c r="BC170">
        <v>3522</v>
      </c>
      <c r="BD170" t="s">
        <v>262</v>
      </c>
    </row>
    <row r="171" spans="2:56" ht="21" customHeight="1" x14ac:dyDescent="0.35">
      <c r="B171" s="256"/>
      <c r="C171" s="257"/>
      <c r="D171" s="35"/>
      <c r="E171" s="36" t="str">
        <f t="shared" si="6"/>
        <v xml:space="preserve"> </v>
      </c>
      <c r="F171" s="37">
        <f t="shared" si="7"/>
        <v>0</v>
      </c>
      <c r="G171" s="258"/>
      <c r="H171" s="254"/>
      <c r="I171" s="38"/>
      <c r="J171" s="38"/>
      <c r="K171" s="38"/>
      <c r="L171" s="38"/>
      <c r="M171" s="38"/>
      <c r="N171" s="38"/>
      <c r="O171" s="38"/>
      <c r="P171" s="38"/>
      <c r="Q171" s="38"/>
      <c r="R171" s="38"/>
      <c r="S171" s="38"/>
      <c r="T171" s="38"/>
      <c r="U171" s="37">
        <f t="shared" si="8"/>
        <v>0</v>
      </c>
      <c r="BC171">
        <v>3531</v>
      </c>
      <c r="BD171" t="s">
        <v>263</v>
      </c>
    </row>
    <row r="172" spans="2:56" ht="21" customHeight="1" x14ac:dyDescent="0.35">
      <c r="B172" s="256"/>
      <c r="C172" s="257"/>
      <c r="D172" s="35"/>
      <c r="E172" s="36" t="str">
        <f t="shared" si="6"/>
        <v xml:space="preserve"> </v>
      </c>
      <c r="F172" s="37">
        <f t="shared" si="7"/>
        <v>0</v>
      </c>
      <c r="G172" s="258"/>
      <c r="H172" s="254"/>
      <c r="I172" s="38"/>
      <c r="J172" s="38"/>
      <c r="K172" s="38"/>
      <c r="L172" s="38"/>
      <c r="M172" s="38"/>
      <c r="N172" s="38"/>
      <c r="O172" s="38"/>
      <c r="P172" s="38"/>
      <c r="Q172" s="38"/>
      <c r="R172" s="38"/>
      <c r="S172" s="38"/>
      <c r="T172" s="38"/>
      <c r="U172" s="37">
        <f t="shared" si="8"/>
        <v>0</v>
      </c>
      <c r="BC172">
        <v>3541</v>
      </c>
      <c r="BD172" t="s">
        <v>264</v>
      </c>
    </row>
    <row r="173" spans="2:56" ht="21" customHeight="1" x14ac:dyDescent="0.35">
      <c r="B173" s="256"/>
      <c r="C173" s="257"/>
      <c r="D173" s="35"/>
      <c r="E173" s="36" t="str">
        <f t="shared" si="6"/>
        <v xml:space="preserve"> </v>
      </c>
      <c r="F173" s="37">
        <f t="shared" si="7"/>
        <v>0</v>
      </c>
      <c r="G173" s="258"/>
      <c r="H173" s="254"/>
      <c r="I173" s="38"/>
      <c r="J173" s="38"/>
      <c r="K173" s="38"/>
      <c r="L173" s="38"/>
      <c r="M173" s="38"/>
      <c r="N173" s="38"/>
      <c r="O173" s="38"/>
      <c r="P173" s="38"/>
      <c r="Q173" s="38"/>
      <c r="R173" s="38"/>
      <c r="S173" s="38"/>
      <c r="T173" s="38"/>
      <c r="U173" s="37">
        <f t="shared" si="8"/>
        <v>0</v>
      </c>
      <c r="BC173">
        <v>3551</v>
      </c>
      <c r="BD173" t="s">
        <v>265</v>
      </c>
    </row>
    <row r="174" spans="2:56" ht="21" customHeight="1" x14ac:dyDescent="0.35">
      <c r="B174" s="256"/>
      <c r="C174" s="257"/>
      <c r="D174" s="35"/>
      <c r="E174" s="36" t="str">
        <f t="shared" si="6"/>
        <v xml:space="preserve"> </v>
      </c>
      <c r="F174" s="37">
        <f t="shared" si="7"/>
        <v>0</v>
      </c>
      <c r="G174" s="258"/>
      <c r="H174" s="254"/>
      <c r="I174" s="38"/>
      <c r="J174" s="38"/>
      <c r="K174" s="38"/>
      <c r="L174" s="38"/>
      <c r="M174" s="38"/>
      <c r="N174" s="38"/>
      <c r="O174" s="38"/>
      <c r="P174" s="38"/>
      <c r="Q174" s="38"/>
      <c r="R174" s="38"/>
      <c r="S174" s="38"/>
      <c r="T174" s="38"/>
      <c r="U174" s="37">
        <f t="shared" si="8"/>
        <v>0</v>
      </c>
      <c r="BC174">
        <v>3561</v>
      </c>
      <c r="BD174" t="s">
        <v>266</v>
      </c>
    </row>
    <row r="175" spans="2:56" ht="21" customHeight="1" x14ac:dyDescent="0.35">
      <c r="B175" s="256"/>
      <c r="C175" s="257"/>
      <c r="D175" s="35"/>
      <c r="E175" s="36" t="str">
        <f t="shared" si="6"/>
        <v xml:space="preserve"> </v>
      </c>
      <c r="F175" s="37">
        <f t="shared" si="7"/>
        <v>0</v>
      </c>
      <c r="G175" s="258"/>
      <c r="H175" s="254"/>
      <c r="I175" s="38"/>
      <c r="J175" s="38"/>
      <c r="K175" s="38"/>
      <c r="L175" s="38"/>
      <c r="M175" s="38"/>
      <c r="N175" s="38"/>
      <c r="O175" s="38"/>
      <c r="P175" s="38"/>
      <c r="Q175" s="38"/>
      <c r="R175" s="38"/>
      <c r="S175" s="38"/>
      <c r="T175" s="38"/>
      <c r="U175" s="37">
        <f t="shared" si="8"/>
        <v>0</v>
      </c>
      <c r="BC175">
        <v>3571</v>
      </c>
      <c r="BD175" t="s">
        <v>267</v>
      </c>
    </row>
    <row r="176" spans="2:56" ht="21" customHeight="1" x14ac:dyDescent="0.35">
      <c r="B176" s="256"/>
      <c r="C176" s="257"/>
      <c r="D176" s="35"/>
      <c r="E176" s="36" t="str">
        <f t="shared" si="6"/>
        <v xml:space="preserve"> </v>
      </c>
      <c r="F176" s="37">
        <f t="shared" si="7"/>
        <v>0</v>
      </c>
      <c r="G176" s="258"/>
      <c r="H176" s="254"/>
      <c r="I176" s="38"/>
      <c r="J176" s="38"/>
      <c r="K176" s="38"/>
      <c r="L176" s="38"/>
      <c r="M176" s="38"/>
      <c r="N176" s="38"/>
      <c r="O176" s="38"/>
      <c r="P176" s="38"/>
      <c r="Q176" s="38"/>
      <c r="R176" s="38"/>
      <c r="S176" s="38"/>
      <c r="T176" s="38"/>
      <c r="U176" s="37">
        <f t="shared" si="8"/>
        <v>0</v>
      </c>
      <c r="BC176">
        <v>3581</v>
      </c>
      <c r="BD176" t="s">
        <v>268</v>
      </c>
    </row>
    <row r="177" spans="2:56" ht="21" customHeight="1" x14ac:dyDescent="0.35">
      <c r="B177" s="256"/>
      <c r="C177" s="257"/>
      <c r="D177" s="35"/>
      <c r="E177" s="36" t="str">
        <f t="shared" si="6"/>
        <v xml:space="preserve"> </v>
      </c>
      <c r="F177" s="37">
        <f t="shared" si="7"/>
        <v>0</v>
      </c>
      <c r="G177" s="258"/>
      <c r="H177" s="254"/>
      <c r="I177" s="38"/>
      <c r="J177" s="38"/>
      <c r="K177" s="38"/>
      <c r="L177" s="38"/>
      <c r="M177" s="38"/>
      <c r="N177" s="38"/>
      <c r="O177" s="38"/>
      <c r="P177" s="38"/>
      <c r="Q177" s="38"/>
      <c r="R177" s="38"/>
      <c r="S177" s="38"/>
      <c r="T177" s="38"/>
      <c r="U177" s="37">
        <f t="shared" si="8"/>
        <v>0</v>
      </c>
      <c r="BC177">
        <v>3591</v>
      </c>
      <c r="BD177" t="s">
        <v>269</v>
      </c>
    </row>
    <row r="178" spans="2:56" ht="21" customHeight="1" x14ac:dyDescent="0.35">
      <c r="B178" s="256"/>
      <c r="C178" s="257"/>
      <c r="D178" s="35"/>
      <c r="E178" s="36" t="str">
        <f t="shared" si="6"/>
        <v xml:space="preserve"> </v>
      </c>
      <c r="F178" s="37">
        <f t="shared" si="7"/>
        <v>0</v>
      </c>
      <c r="G178" s="258"/>
      <c r="H178" s="254"/>
      <c r="I178" s="38"/>
      <c r="J178" s="38"/>
      <c r="K178" s="38"/>
      <c r="L178" s="38"/>
      <c r="M178" s="38"/>
      <c r="N178" s="38"/>
      <c r="O178" s="38"/>
      <c r="P178" s="38"/>
      <c r="Q178" s="38"/>
      <c r="R178" s="38"/>
      <c r="S178" s="38"/>
      <c r="T178" s="38"/>
      <c r="U178" s="37">
        <f t="shared" si="8"/>
        <v>0</v>
      </c>
      <c r="BC178">
        <v>3611</v>
      </c>
      <c r="BD178" t="s">
        <v>270</v>
      </c>
    </row>
    <row r="179" spans="2:56" ht="21" customHeight="1" x14ac:dyDescent="0.35">
      <c r="B179" s="256"/>
      <c r="C179" s="257"/>
      <c r="D179" s="35"/>
      <c r="E179" s="36" t="str">
        <f t="shared" si="6"/>
        <v xml:space="preserve"> </v>
      </c>
      <c r="F179" s="37">
        <f t="shared" si="7"/>
        <v>0</v>
      </c>
      <c r="G179" s="258"/>
      <c r="H179" s="254"/>
      <c r="I179" s="38"/>
      <c r="J179" s="38"/>
      <c r="K179" s="38"/>
      <c r="L179" s="38"/>
      <c r="M179" s="38"/>
      <c r="N179" s="38"/>
      <c r="O179" s="38"/>
      <c r="P179" s="38"/>
      <c r="Q179" s="38"/>
      <c r="R179" s="38"/>
      <c r="S179" s="38"/>
      <c r="T179" s="38"/>
      <c r="U179" s="37">
        <f t="shared" si="8"/>
        <v>0</v>
      </c>
      <c r="BC179">
        <v>3612</v>
      </c>
      <c r="BD179" t="s">
        <v>271</v>
      </c>
    </row>
    <row r="180" spans="2:56" ht="21" customHeight="1" x14ac:dyDescent="0.35">
      <c r="B180" s="256"/>
      <c r="C180" s="257"/>
      <c r="D180" s="35"/>
      <c r="E180" s="36" t="str">
        <f t="shared" si="6"/>
        <v xml:space="preserve"> </v>
      </c>
      <c r="F180" s="37">
        <f t="shared" si="7"/>
        <v>0</v>
      </c>
      <c r="G180" s="258"/>
      <c r="H180" s="254"/>
      <c r="I180" s="38"/>
      <c r="J180" s="38"/>
      <c r="K180" s="38"/>
      <c r="L180" s="38"/>
      <c r="M180" s="38"/>
      <c r="N180" s="38"/>
      <c r="O180" s="38"/>
      <c r="P180" s="38"/>
      <c r="Q180" s="38"/>
      <c r="R180" s="38"/>
      <c r="S180" s="38"/>
      <c r="T180" s="38"/>
      <c r="U180" s="37">
        <f t="shared" si="8"/>
        <v>0</v>
      </c>
      <c r="BC180">
        <v>3613</v>
      </c>
      <c r="BD180" t="s">
        <v>272</v>
      </c>
    </row>
    <row r="181" spans="2:56" ht="21" customHeight="1" x14ac:dyDescent="0.35">
      <c r="B181" s="259" t="s">
        <v>273</v>
      </c>
      <c r="C181" s="257"/>
      <c r="D181" s="35"/>
      <c r="E181" s="36" t="str">
        <f t="shared" si="6"/>
        <v xml:space="preserve"> </v>
      </c>
      <c r="F181" s="37">
        <f t="shared" si="7"/>
        <v>0</v>
      </c>
      <c r="G181" s="258">
        <f>SUM(F181:F200)</f>
        <v>0</v>
      </c>
      <c r="H181" s="254"/>
      <c r="I181" s="38"/>
      <c r="J181" s="38"/>
      <c r="K181" s="38"/>
      <c r="L181" s="38"/>
      <c r="M181" s="38"/>
      <c r="N181" s="38"/>
      <c r="O181" s="38"/>
      <c r="P181" s="38"/>
      <c r="Q181" s="38"/>
      <c r="R181" s="38"/>
      <c r="S181" s="38"/>
      <c r="T181" s="38"/>
      <c r="U181" s="37">
        <f t="shared" si="8"/>
        <v>0</v>
      </c>
      <c r="BC181">
        <v>3614</v>
      </c>
      <c r="BD181" t="s">
        <v>274</v>
      </c>
    </row>
    <row r="182" spans="2:56" ht="21" customHeight="1" x14ac:dyDescent="0.35">
      <c r="B182" s="259"/>
      <c r="C182" s="257"/>
      <c r="D182" s="35"/>
      <c r="E182" s="36" t="str">
        <f t="shared" si="6"/>
        <v xml:space="preserve"> </v>
      </c>
      <c r="F182" s="37">
        <f t="shared" si="7"/>
        <v>0</v>
      </c>
      <c r="G182" s="258"/>
      <c r="H182" s="254"/>
      <c r="I182" s="38"/>
      <c r="J182" s="38"/>
      <c r="K182" s="38"/>
      <c r="L182" s="38"/>
      <c r="M182" s="38"/>
      <c r="N182" s="38"/>
      <c r="O182" s="38"/>
      <c r="P182" s="38"/>
      <c r="Q182" s="38"/>
      <c r="R182" s="38"/>
      <c r="S182" s="38"/>
      <c r="T182" s="38"/>
      <c r="U182" s="37">
        <f t="shared" si="8"/>
        <v>0</v>
      </c>
      <c r="BC182">
        <v>3621</v>
      </c>
      <c r="BD182" t="s">
        <v>275</v>
      </c>
    </row>
    <row r="183" spans="2:56" ht="21" customHeight="1" x14ac:dyDescent="0.35">
      <c r="B183" s="259"/>
      <c r="C183" s="257"/>
      <c r="D183" s="35"/>
      <c r="E183" s="36" t="str">
        <f t="shared" si="6"/>
        <v xml:space="preserve"> </v>
      </c>
      <c r="F183" s="37">
        <f t="shared" si="7"/>
        <v>0</v>
      </c>
      <c r="G183" s="258"/>
      <c r="H183" s="254"/>
      <c r="I183" s="38"/>
      <c r="J183" s="38"/>
      <c r="K183" s="38"/>
      <c r="L183" s="38"/>
      <c r="M183" s="38"/>
      <c r="N183" s="38"/>
      <c r="O183" s="38"/>
      <c r="P183" s="38"/>
      <c r="Q183" s="38"/>
      <c r="R183" s="38"/>
      <c r="S183" s="38"/>
      <c r="T183" s="38"/>
      <c r="U183" s="37">
        <f t="shared" si="8"/>
        <v>0</v>
      </c>
      <c r="BC183">
        <v>3631</v>
      </c>
      <c r="BD183" t="s">
        <v>276</v>
      </c>
    </row>
    <row r="184" spans="2:56" ht="21" customHeight="1" x14ac:dyDescent="0.35">
      <c r="B184" s="259"/>
      <c r="C184" s="257"/>
      <c r="D184" s="35"/>
      <c r="E184" s="36" t="str">
        <f t="shared" si="6"/>
        <v xml:space="preserve"> </v>
      </c>
      <c r="F184" s="37">
        <f t="shared" si="7"/>
        <v>0</v>
      </c>
      <c r="G184" s="258"/>
      <c r="H184" s="254"/>
      <c r="I184" s="38"/>
      <c r="J184" s="38"/>
      <c r="K184" s="38"/>
      <c r="L184" s="38"/>
      <c r="M184" s="38"/>
      <c r="N184" s="38"/>
      <c r="O184" s="38"/>
      <c r="P184" s="38"/>
      <c r="Q184" s="38"/>
      <c r="R184" s="38"/>
      <c r="S184" s="38"/>
      <c r="T184" s="38"/>
      <c r="U184" s="37">
        <f t="shared" si="8"/>
        <v>0</v>
      </c>
      <c r="BC184">
        <v>3641</v>
      </c>
      <c r="BD184" t="s">
        <v>277</v>
      </c>
    </row>
    <row r="185" spans="2:56" ht="21" customHeight="1" x14ac:dyDescent="0.35">
      <c r="B185" s="259"/>
      <c r="C185" s="257"/>
      <c r="D185" s="35"/>
      <c r="E185" s="36" t="str">
        <f t="shared" ref="E185:E220" si="9">IF(D185&gt;0,VLOOKUP(D185,$BC$2:$BD$376,2)," ")</f>
        <v xml:space="preserve"> </v>
      </c>
      <c r="F185" s="37">
        <f t="shared" ref="F185:F220" si="10">SUM(I185:T185)</f>
        <v>0</v>
      </c>
      <c r="G185" s="258"/>
      <c r="H185" s="254"/>
      <c r="I185" s="38"/>
      <c r="J185" s="38"/>
      <c r="K185" s="38"/>
      <c r="L185" s="38"/>
      <c r="M185" s="38"/>
      <c r="N185" s="38"/>
      <c r="O185" s="38"/>
      <c r="P185" s="38"/>
      <c r="Q185" s="38"/>
      <c r="R185" s="38"/>
      <c r="S185" s="38"/>
      <c r="T185" s="38"/>
      <c r="U185" s="37">
        <f t="shared" si="8"/>
        <v>0</v>
      </c>
      <c r="BC185">
        <v>3651</v>
      </c>
      <c r="BD185" t="s">
        <v>278</v>
      </c>
    </row>
    <row r="186" spans="2:56" ht="21" customHeight="1" x14ac:dyDescent="0.35">
      <c r="B186" s="259"/>
      <c r="C186" s="257"/>
      <c r="D186" s="35"/>
      <c r="E186" s="36" t="str">
        <f t="shared" si="9"/>
        <v xml:space="preserve"> </v>
      </c>
      <c r="F186" s="37">
        <f t="shared" si="10"/>
        <v>0</v>
      </c>
      <c r="G186" s="258"/>
      <c r="H186" s="254"/>
      <c r="I186" s="38"/>
      <c r="J186" s="38"/>
      <c r="K186" s="38"/>
      <c r="L186" s="38"/>
      <c r="M186" s="38"/>
      <c r="N186" s="38"/>
      <c r="O186" s="38"/>
      <c r="P186" s="38"/>
      <c r="Q186" s="38"/>
      <c r="R186" s="38"/>
      <c r="S186" s="38"/>
      <c r="T186" s="38"/>
      <c r="U186" s="37">
        <f t="shared" si="8"/>
        <v>0</v>
      </c>
      <c r="BC186">
        <v>3661</v>
      </c>
      <c r="BD186" t="s">
        <v>279</v>
      </c>
    </row>
    <row r="187" spans="2:56" ht="21" customHeight="1" x14ac:dyDescent="0.35">
      <c r="B187" s="259"/>
      <c r="C187" s="257"/>
      <c r="D187" s="35"/>
      <c r="E187" s="36" t="str">
        <f t="shared" si="9"/>
        <v xml:space="preserve"> </v>
      </c>
      <c r="F187" s="37">
        <f t="shared" si="10"/>
        <v>0</v>
      </c>
      <c r="G187" s="258"/>
      <c r="H187" s="254"/>
      <c r="I187" s="38"/>
      <c r="J187" s="38"/>
      <c r="K187" s="38"/>
      <c r="L187" s="38"/>
      <c r="M187" s="38"/>
      <c r="N187" s="38"/>
      <c r="O187" s="38"/>
      <c r="P187" s="38"/>
      <c r="Q187" s="38"/>
      <c r="R187" s="38"/>
      <c r="S187" s="38"/>
      <c r="T187" s="38"/>
      <c r="U187" s="37">
        <f t="shared" si="8"/>
        <v>0</v>
      </c>
      <c r="BC187">
        <v>3691</v>
      </c>
      <c r="BD187" t="s">
        <v>280</v>
      </c>
    </row>
    <row r="188" spans="2:56" ht="21" customHeight="1" x14ac:dyDescent="0.35">
      <c r="B188" s="259"/>
      <c r="C188" s="257"/>
      <c r="D188" s="35"/>
      <c r="E188" s="36" t="str">
        <f t="shared" si="9"/>
        <v xml:space="preserve"> </v>
      </c>
      <c r="F188" s="37">
        <f t="shared" si="10"/>
        <v>0</v>
      </c>
      <c r="G188" s="258"/>
      <c r="H188" s="254"/>
      <c r="I188" s="38"/>
      <c r="J188" s="38"/>
      <c r="K188" s="38"/>
      <c r="L188" s="38"/>
      <c r="M188" s="38"/>
      <c r="N188" s="38"/>
      <c r="O188" s="38"/>
      <c r="P188" s="38"/>
      <c r="Q188" s="38"/>
      <c r="R188" s="38"/>
      <c r="S188" s="38"/>
      <c r="T188" s="38"/>
      <c r="U188" s="37">
        <f t="shared" si="8"/>
        <v>0</v>
      </c>
      <c r="BC188">
        <v>3711</v>
      </c>
      <c r="BD188" t="s">
        <v>281</v>
      </c>
    </row>
    <row r="189" spans="2:56" ht="21" customHeight="1" x14ac:dyDescent="0.35">
      <c r="B189" s="259"/>
      <c r="C189" s="257"/>
      <c r="D189" s="35"/>
      <c r="E189" s="36" t="str">
        <f t="shared" si="9"/>
        <v xml:space="preserve"> </v>
      </c>
      <c r="F189" s="37">
        <f t="shared" si="10"/>
        <v>0</v>
      </c>
      <c r="G189" s="258"/>
      <c r="H189" s="254"/>
      <c r="I189" s="38"/>
      <c r="J189" s="38"/>
      <c r="K189" s="38"/>
      <c r="L189" s="38"/>
      <c r="M189" s="38"/>
      <c r="N189" s="38"/>
      <c r="O189" s="38"/>
      <c r="P189" s="38"/>
      <c r="Q189" s="38"/>
      <c r="R189" s="38"/>
      <c r="S189" s="38"/>
      <c r="T189" s="38"/>
      <c r="U189" s="37">
        <f t="shared" si="8"/>
        <v>0</v>
      </c>
      <c r="BC189">
        <v>3712</v>
      </c>
      <c r="BD189" t="s">
        <v>282</v>
      </c>
    </row>
    <row r="190" spans="2:56" ht="21" customHeight="1" x14ac:dyDescent="0.35">
      <c r="B190" s="259"/>
      <c r="C190" s="257"/>
      <c r="D190" s="35"/>
      <c r="E190" s="36" t="str">
        <f t="shared" si="9"/>
        <v xml:space="preserve"> </v>
      </c>
      <c r="F190" s="37">
        <f t="shared" si="10"/>
        <v>0</v>
      </c>
      <c r="G190" s="258"/>
      <c r="H190" s="254"/>
      <c r="I190" s="38"/>
      <c r="J190" s="38"/>
      <c r="K190" s="38"/>
      <c r="L190" s="38"/>
      <c r="M190" s="38"/>
      <c r="N190" s="38"/>
      <c r="O190" s="38"/>
      <c r="P190" s="38"/>
      <c r="Q190" s="38"/>
      <c r="R190" s="38"/>
      <c r="S190" s="38"/>
      <c r="T190" s="38"/>
      <c r="U190" s="37">
        <f t="shared" si="8"/>
        <v>0</v>
      </c>
      <c r="BC190">
        <v>3721</v>
      </c>
      <c r="BD190" t="s">
        <v>283</v>
      </c>
    </row>
    <row r="191" spans="2:56" ht="21" customHeight="1" x14ac:dyDescent="0.35">
      <c r="B191" s="259"/>
      <c r="C191" s="257"/>
      <c r="D191" s="35"/>
      <c r="E191" s="36" t="str">
        <f t="shared" si="9"/>
        <v xml:space="preserve"> </v>
      </c>
      <c r="F191" s="37">
        <f t="shared" si="10"/>
        <v>0</v>
      </c>
      <c r="G191" s="258"/>
      <c r="H191" s="254"/>
      <c r="I191" s="38"/>
      <c r="J191" s="38"/>
      <c r="K191" s="38"/>
      <c r="L191" s="38"/>
      <c r="M191" s="38"/>
      <c r="N191" s="38"/>
      <c r="O191" s="38"/>
      <c r="P191" s="38"/>
      <c r="Q191" s="38"/>
      <c r="R191" s="38"/>
      <c r="S191" s="38"/>
      <c r="T191" s="38"/>
      <c r="U191" s="37">
        <f t="shared" si="8"/>
        <v>0</v>
      </c>
      <c r="BC191">
        <v>3722</v>
      </c>
      <c r="BD191" t="s">
        <v>284</v>
      </c>
    </row>
    <row r="192" spans="2:56" ht="21" customHeight="1" x14ac:dyDescent="0.35">
      <c r="B192" s="259"/>
      <c r="C192" s="257"/>
      <c r="D192" s="35"/>
      <c r="E192" s="36" t="str">
        <f t="shared" si="9"/>
        <v xml:space="preserve"> </v>
      </c>
      <c r="F192" s="37">
        <f t="shared" si="10"/>
        <v>0</v>
      </c>
      <c r="G192" s="258"/>
      <c r="H192" s="254"/>
      <c r="I192" s="38"/>
      <c r="J192" s="38"/>
      <c r="K192" s="38"/>
      <c r="L192" s="38"/>
      <c r="M192" s="38"/>
      <c r="N192" s="38"/>
      <c r="O192" s="38"/>
      <c r="P192" s="38"/>
      <c r="Q192" s="38"/>
      <c r="R192" s="38"/>
      <c r="S192" s="38"/>
      <c r="T192" s="38"/>
      <c r="U192" s="37">
        <f t="shared" si="8"/>
        <v>0</v>
      </c>
      <c r="BC192">
        <v>3731</v>
      </c>
      <c r="BD192" t="s">
        <v>285</v>
      </c>
    </row>
    <row r="193" spans="2:56" ht="21" customHeight="1" x14ac:dyDescent="0.35">
      <c r="B193" s="259"/>
      <c r="C193" s="257"/>
      <c r="D193" s="35"/>
      <c r="E193" s="36" t="str">
        <f t="shared" si="9"/>
        <v xml:space="preserve"> </v>
      </c>
      <c r="F193" s="37">
        <f t="shared" si="10"/>
        <v>0</v>
      </c>
      <c r="G193" s="258"/>
      <c r="H193" s="254"/>
      <c r="I193" s="38"/>
      <c r="J193" s="38"/>
      <c r="K193" s="38"/>
      <c r="L193" s="38"/>
      <c r="M193" s="38"/>
      <c r="N193" s="38"/>
      <c r="O193" s="38"/>
      <c r="P193" s="38"/>
      <c r="Q193" s="38"/>
      <c r="R193" s="38"/>
      <c r="S193" s="38"/>
      <c r="T193" s="38"/>
      <c r="U193" s="37">
        <f t="shared" si="8"/>
        <v>0</v>
      </c>
      <c r="BC193">
        <v>3732</v>
      </c>
      <c r="BD193" t="s">
        <v>286</v>
      </c>
    </row>
    <row r="194" spans="2:56" ht="21" customHeight="1" x14ac:dyDescent="0.35">
      <c r="B194" s="259"/>
      <c r="C194" s="257"/>
      <c r="D194" s="35"/>
      <c r="E194" s="36" t="str">
        <f t="shared" si="9"/>
        <v xml:space="preserve"> </v>
      </c>
      <c r="F194" s="37">
        <f t="shared" si="10"/>
        <v>0</v>
      </c>
      <c r="G194" s="258"/>
      <c r="H194" s="254"/>
      <c r="I194" s="38"/>
      <c r="J194" s="38"/>
      <c r="K194" s="38"/>
      <c r="L194" s="38"/>
      <c r="M194" s="38"/>
      <c r="N194" s="38"/>
      <c r="O194" s="38"/>
      <c r="P194" s="38"/>
      <c r="Q194" s="38"/>
      <c r="R194" s="38"/>
      <c r="S194" s="38"/>
      <c r="T194" s="38"/>
      <c r="U194" s="37">
        <f t="shared" si="8"/>
        <v>0</v>
      </c>
      <c r="BC194">
        <v>3741</v>
      </c>
      <c r="BD194" t="s">
        <v>287</v>
      </c>
    </row>
    <row r="195" spans="2:56" ht="21" customHeight="1" x14ac:dyDescent="0.35">
      <c r="B195" s="259"/>
      <c r="C195" s="257"/>
      <c r="D195" s="35"/>
      <c r="E195" s="36" t="str">
        <f t="shared" si="9"/>
        <v xml:space="preserve"> </v>
      </c>
      <c r="F195" s="37">
        <f t="shared" si="10"/>
        <v>0</v>
      </c>
      <c r="G195" s="258"/>
      <c r="H195" s="254"/>
      <c r="I195" s="38"/>
      <c r="J195" s="38"/>
      <c r="K195" s="38"/>
      <c r="L195" s="38"/>
      <c r="M195" s="38"/>
      <c r="N195" s="38"/>
      <c r="O195" s="38"/>
      <c r="P195" s="38"/>
      <c r="Q195" s="38"/>
      <c r="R195" s="38"/>
      <c r="S195" s="38"/>
      <c r="T195" s="38"/>
      <c r="U195" s="37">
        <f t="shared" si="8"/>
        <v>0</v>
      </c>
      <c r="BC195">
        <v>3751</v>
      </c>
      <c r="BD195" t="s">
        <v>288</v>
      </c>
    </row>
    <row r="196" spans="2:56" ht="21" customHeight="1" x14ac:dyDescent="0.35">
      <c r="B196" s="259"/>
      <c r="C196" s="257"/>
      <c r="D196" s="35"/>
      <c r="E196" s="36" t="str">
        <f t="shared" si="9"/>
        <v xml:space="preserve"> </v>
      </c>
      <c r="F196" s="37">
        <f t="shared" si="10"/>
        <v>0</v>
      </c>
      <c r="G196" s="258"/>
      <c r="H196" s="254"/>
      <c r="I196" s="38"/>
      <c r="J196" s="38"/>
      <c r="K196" s="38"/>
      <c r="L196" s="38"/>
      <c r="M196" s="38"/>
      <c r="N196" s="38"/>
      <c r="O196" s="38"/>
      <c r="P196" s="38"/>
      <c r="Q196" s="38"/>
      <c r="R196" s="38"/>
      <c r="S196" s="38"/>
      <c r="T196" s="38"/>
      <c r="U196" s="37">
        <f t="shared" si="8"/>
        <v>0</v>
      </c>
      <c r="BC196">
        <v>3761</v>
      </c>
      <c r="BD196" t="s">
        <v>289</v>
      </c>
    </row>
    <row r="197" spans="2:56" ht="21" customHeight="1" x14ac:dyDescent="0.35">
      <c r="B197" s="259"/>
      <c r="C197" s="257"/>
      <c r="D197" s="35"/>
      <c r="E197" s="36" t="str">
        <f t="shared" si="9"/>
        <v xml:space="preserve"> </v>
      </c>
      <c r="F197" s="37">
        <f t="shared" si="10"/>
        <v>0</v>
      </c>
      <c r="G197" s="258"/>
      <c r="H197" s="254"/>
      <c r="I197" s="38"/>
      <c r="J197" s="38"/>
      <c r="K197" s="38"/>
      <c r="L197" s="38"/>
      <c r="M197" s="38"/>
      <c r="N197" s="38"/>
      <c r="O197" s="38"/>
      <c r="P197" s="38"/>
      <c r="Q197" s="38"/>
      <c r="R197" s="38"/>
      <c r="S197" s="38"/>
      <c r="T197" s="38"/>
      <c r="U197" s="37">
        <f t="shared" si="8"/>
        <v>0</v>
      </c>
      <c r="BC197">
        <v>3771</v>
      </c>
      <c r="BD197" t="s">
        <v>290</v>
      </c>
    </row>
    <row r="198" spans="2:56" ht="21" customHeight="1" x14ac:dyDescent="0.35">
      <c r="B198" s="259"/>
      <c r="C198" s="257"/>
      <c r="D198" s="35"/>
      <c r="E198" s="36" t="str">
        <f t="shared" si="9"/>
        <v xml:space="preserve"> </v>
      </c>
      <c r="F198" s="37">
        <f t="shared" si="10"/>
        <v>0</v>
      </c>
      <c r="G198" s="258"/>
      <c r="H198" s="254"/>
      <c r="I198" s="38"/>
      <c r="J198" s="38"/>
      <c r="K198" s="38"/>
      <c r="L198" s="38"/>
      <c r="M198" s="38"/>
      <c r="N198" s="38"/>
      <c r="O198" s="38"/>
      <c r="P198" s="38"/>
      <c r="Q198" s="38"/>
      <c r="R198" s="38"/>
      <c r="S198" s="38"/>
      <c r="T198" s="38"/>
      <c r="U198" s="37">
        <f t="shared" si="8"/>
        <v>0</v>
      </c>
      <c r="BC198">
        <v>3781</v>
      </c>
      <c r="BD198" t="s">
        <v>291</v>
      </c>
    </row>
    <row r="199" spans="2:56" ht="21" customHeight="1" x14ac:dyDescent="0.35">
      <c r="B199" s="259"/>
      <c r="C199" s="257"/>
      <c r="D199" s="35"/>
      <c r="E199" s="36" t="str">
        <f t="shared" si="9"/>
        <v xml:space="preserve"> </v>
      </c>
      <c r="F199" s="37">
        <f t="shared" si="10"/>
        <v>0</v>
      </c>
      <c r="G199" s="258"/>
      <c r="H199" s="254"/>
      <c r="I199" s="38"/>
      <c r="J199" s="38"/>
      <c r="K199" s="38"/>
      <c r="L199" s="38"/>
      <c r="M199" s="38"/>
      <c r="N199" s="38"/>
      <c r="O199" s="38"/>
      <c r="P199" s="38"/>
      <c r="Q199" s="38"/>
      <c r="R199" s="38"/>
      <c r="S199" s="38"/>
      <c r="T199" s="38"/>
      <c r="U199" s="37">
        <f t="shared" si="8"/>
        <v>0</v>
      </c>
      <c r="BC199">
        <v>3791</v>
      </c>
      <c r="BD199" t="s">
        <v>292</v>
      </c>
    </row>
    <row r="200" spans="2:56" ht="21" customHeight="1" x14ac:dyDescent="0.35">
      <c r="B200" s="259"/>
      <c r="C200" s="257"/>
      <c r="D200" s="35"/>
      <c r="E200" s="36" t="str">
        <f t="shared" si="9"/>
        <v xml:space="preserve"> </v>
      </c>
      <c r="F200" s="37">
        <f t="shared" si="10"/>
        <v>0</v>
      </c>
      <c r="G200" s="258"/>
      <c r="H200" s="254"/>
      <c r="I200" s="38"/>
      <c r="J200" s="38"/>
      <c r="K200" s="38"/>
      <c r="L200" s="38"/>
      <c r="M200" s="38"/>
      <c r="N200" s="38"/>
      <c r="O200" s="38"/>
      <c r="P200" s="38"/>
      <c r="Q200" s="38"/>
      <c r="R200" s="38"/>
      <c r="S200" s="38"/>
      <c r="T200" s="38"/>
      <c r="U200" s="37">
        <f t="shared" si="8"/>
        <v>0</v>
      </c>
      <c r="BC200">
        <v>3811</v>
      </c>
      <c r="BD200" t="s">
        <v>293</v>
      </c>
    </row>
    <row r="201" spans="2:56" ht="21" customHeight="1" x14ac:dyDescent="0.35">
      <c r="B201" s="259" t="s">
        <v>294</v>
      </c>
      <c r="C201" s="257"/>
      <c r="D201" s="35"/>
      <c r="E201" s="36" t="str">
        <f t="shared" si="9"/>
        <v xml:space="preserve"> </v>
      </c>
      <c r="F201" s="37">
        <f t="shared" si="10"/>
        <v>0</v>
      </c>
      <c r="G201" s="258">
        <f>SUM(F201:F220)</f>
        <v>0</v>
      </c>
      <c r="H201" s="254"/>
      <c r="I201" s="38"/>
      <c r="J201" s="38"/>
      <c r="K201" s="38"/>
      <c r="L201" s="38"/>
      <c r="M201" s="38"/>
      <c r="N201" s="38"/>
      <c r="O201" s="38"/>
      <c r="P201" s="38"/>
      <c r="Q201" s="38"/>
      <c r="R201" s="38"/>
      <c r="S201" s="38"/>
      <c r="T201" s="38"/>
      <c r="U201" s="37">
        <f t="shared" si="8"/>
        <v>0</v>
      </c>
      <c r="BC201">
        <v>3812</v>
      </c>
      <c r="BD201" t="s">
        <v>295</v>
      </c>
    </row>
    <row r="202" spans="2:56" ht="21" customHeight="1" x14ac:dyDescent="0.35">
      <c r="B202" s="259"/>
      <c r="C202" s="257"/>
      <c r="D202" s="35"/>
      <c r="E202" s="36" t="str">
        <f t="shared" si="9"/>
        <v xml:space="preserve"> </v>
      </c>
      <c r="F202" s="37">
        <f t="shared" si="10"/>
        <v>0</v>
      </c>
      <c r="G202" s="258"/>
      <c r="H202" s="254"/>
      <c r="I202" s="38"/>
      <c r="J202" s="38"/>
      <c r="K202" s="38"/>
      <c r="L202" s="38"/>
      <c r="M202" s="38"/>
      <c r="N202" s="38"/>
      <c r="O202" s="38"/>
      <c r="P202" s="38"/>
      <c r="Q202" s="38"/>
      <c r="R202" s="38"/>
      <c r="S202" s="38"/>
      <c r="T202" s="38"/>
      <c r="U202" s="37">
        <f t="shared" si="8"/>
        <v>0</v>
      </c>
      <c r="BC202">
        <v>3821</v>
      </c>
      <c r="BD202" t="s">
        <v>296</v>
      </c>
    </row>
    <row r="203" spans="2:56" ht="21" customHeight="1" x14ac:dyDescent="0.35">
      <c r="B203" s="259"/>
      <c r="C203" s="257"/>
      <c r="D203" s="35"/>
      <c r="E203" s="36" t="str">
        <f t="shared" si="9"/>
        <v xml:space="preserve"> </v>
      </c>
      <c r="F203" s="37">
        <f t="shared" si="10"/>
        <v>0</v>
      </c>
      <c r="G203" s="258"/>
      <c r="H203" s="254"/>
      <c r="I203" s="38"/>
      <c r="J203" s="38"/>
      <c r="K203" s="38"/>
      <c r="L203" s="38"/>
      <c r="M203" s="38"/>
      <c r="N203" s="38"/>
      <c r="O203" s="38"/>
      <c r="P203" s="38"/>
      <c r="Q203" s="38"/>
      <c r="R203" s="38"/>
      <c r="S203" s="38"/>
      <c r="T203" s="38"/>
      <c r="U203" s="37">
        <f t="shared" si="8"/>
        <v>0</v>
      </c>
      <c r="BC203">
        <v>3831</v>
      </c>
      <c r="BD203" t="s">
        <v>297</v>
      </c>
    </row>
    <row r="204" spans="2:56" ht="21" customHeight="1" x14ac:dyDescent="0.35">
      <c r="B204" s="259"/>
      <c r="C204" s="257"/>
      <c r="D204" s="35"/>
      <c r="E204" s="36" t="str">
        <f t="shared" si="9"/>
        <v xml:space="preserve"> </v>
      </c>
      <c r="F204" s="37">
        <f t="shared" si="10"/>
        <v>0</v>
      </c>
      <c r="G204" s="258"/>
      <c r="H204" s="254"/>
      <c r="I204" s="38"/>
      <c r="J204" s="38"/>
      <c r="K204" s="38"/>
      <c r="L204" s="38"/>
      <c r="M204" s="38"/>
      <c r="N204" s="38"/>
      <c r="O204" s="38"/>
      <c r="P204" s="38"/>
      <c r="Q204" s="38"/>
      <c r="R204" s="38"/>
      <c r="S204" s="38"/>
      <c r="T204" s="38"/>
      <c r="U204" s="37">
        <f t="shared" si="8"/>
        <v>0</v>
      </c>
      <c r="BC204">
        <v>3841</v>
      </c>
      <c r="BD204" t="s">
        <v>298</v>
      </c>
    </row>
    <row r="205" spans="2:56" ht="21" customHeight="1" x14ac:dyDescent="0.35">
      <c r="B205" s="259"/>
      <c r="C205" s="257"/>
      <c r="D205" s="35"/>
      <c r="E205" s="36" t="str">
        <f t="shared" si="9"/>
        <v xml:space="preserve"> </v>
      </c>
      <c r="F205" s="37">
        <f t="shared" si="10"/>
        <v>0</v>
      </c>
      <c r="G205" s="258"/>
      <c r="H205" s="254"/>
      <c r="I205" s="38"/>
      <c r="J205" s="38"/>
      <c r="K205" s="38"/>
      <c r="L205" s="38"/>
      <c r="M205" s="38"/>
      <c r="N205" s="38"/>
      <c r="O205" s="38"/>
      <c r="P205" s="38"/>
      <c r="Q205" s="38"/>
      <c r="R205" s="38"/>
      <c r="S205" s="38"/>
      <c r="T205" s="38"/>
      <c r="U205" s="37">
        <f t="shared" si="8"/>
        <v>0</v>
      </c>
      <c r="BC205">
        <v>3851</v>
      </c>
      <c r="BD205" t="s">
        <v>299</v>
      </c>
    </row>
    <row r="206" spans="2:56" ht="21" customHeight="1" x14ac:dyDescent="0.35">
      <c r="B206" s="259"/>
      <c r="C206" s="257"/>
      <c r="D206" s="35"/>
      <c r="E206" s="36" t="str">
        <f t="shared" si="9"/>
        <v xml:space="preserve"> </v>
      </c>
      <c r="F206" s="37">
        <f t="shared" si="10"/>
        <v>0</v>
      </c>
      <c r="G206" s="258"/>
      <c r="H206" s="254"/>
      <c r="I206" s="38"/>
      <c r="J206" s="38"/>
      <c r="K206" s="38"/>
      <c r="L206" s="38"/>
      <c r="M206" s="38"/>
      <c r="N206" s="38"/>
      <c r="O206" s="38"/>
      <c r="P206" s="38"/>
      <c r="Q206" s="38"/>
      <c r="R206" s="38"/>
      <c r="S206" s="38"/>
      <c r="T206" s="38"/>
      <c r="U206" s="37">
        <f t="shared" ref="U206:U269" si="11">SUM(I206:T206)</f>
        <v>0</v>
      </c>
      <c r="BC206">
        <v>3852</v>
      </c>
      <c r="BD206" t="s">
        <v>300</v>
      </c>
    </row>
    <row r="207" spans="2:56" ht="21" customHeight="1" x14ac:dyDescent="0.35">
      <c r="B207" s="259"/>
      <c r="C207" s="257"/>
      <c r="D207" s="35"/>
      <c r="E207" s="36" t="str">
        <f t="shared" si="9"/>
        <v xml:space="preserve"> </v>
      </c>
      <c r="F207" s="37">
        <f t="shared" si="10"/>
        <v>0</v>
      </c>
      <c r="G207" s="258"/>
      <c r="H207" s="254"/>
      <c r="I207" s="38"/>
      <c r="J207" s="38"/>
      <c r="K207" s="38"/>
      <c r="L207" s="38"/>
      <c r="M207" s="38"/>
      <c r="N207" s="38"/>
      <c r="O207" s="38"/>
      <c r="P207" s="38"/>
      <c r="Q207" s="38"/>
      <c r="R207" s="38"/>
      <c r="S207" s="38"/>
      <c r="T207" s="38"/>
      <c r="U207" s="37">
        <f t="shared" si="11"/>
        <v>0</v>
      </c>
      <c r="BC207">
        <v>3853</v>
      </c>
      <c r="BD207" t="s">
        <v>301</v>
      </c>
    </row>
    <row r="208" spans="2:56" ht="21" customHeight="1" x14ac:dyDescent="0.35">
      <c r="B208" s="259"/>
      <c r="C208" s="257"/>
      <c r="D208" s="35"/>
      <c r="E208" s="36" t="str">
        <f t="shared" si="9"/>
        <v xml:space="preserve"> </v>
      </c>
      <c r="F208" s="37">
        <f t="shared" si="10"/>
        <v>0</v>
      </c>
      <c r="G208" s="258"/>
      <c r="H208" s="254"/>
      <c r="I208" s="38"/>
      <c r="J208" s="38"/>
      <c r="K208" s="38"/>
      <c r="L208" s="38"/>
      <c r="M208" s="38"/>
      <c r="N208" s="38"/>
      <c r="O208" s="38"/>
      <c r="P208" s="38"/>
      <c r="Q208" s="38"/>
      <c r="R208" s="38"/>
      <c r="S208" s="38"/>
      <c r="T208" s="38"/>
      <c r="U208" s="37">
        <f t="shared" si="11"/>
        <v>0</v>
      </c>
      <c r="BC208">
        <v>3854</v>
      </c>
      <c r="BD208" t="s">
        <v>302</v>
      </c>
    </row>
    <row r="209" spans="2:56" ht="21" customHeight="1" x14ac:dyDescent="0.35">
      <c r="B209" s="259"/>
      <c r="C209" s="257"/>
      <c r="D209" s="35"/>
      <c r="E209" s="36" t="str">
        <f t="shared" si="9"/>
        <v xml:space="preserve"> </v>
      </c>
      <c r="F209" s="37">
        <f t="shared" si="10"/>
        <v>0</v>
      </c>
      <c r="G209" s="258"/>
      <c r="H209" s="254"/>
      <c r="I209" s="38"/>
      <c r="J209" s="38"/>
      <c r="K209" s="38"/>
      <c r="L209" s="38"/>
      <c r="M209" s="38"/>
      <c r="N209" s="38"/>
      <c r="O209" s="38"/>
      <c r="P209" s="38"/>
      <c r="Q209" s="38"/>
      <c r="R209" s="38"/>
      <c r="S209" s="38"/>
      <c r="T209" s="38"/>
      <c r="U209" s="37">
        <f t="shared" si="11"/>
        <v>0</v>
      </c>
      <c r="BC209">
        <v>3911</v>
      </c>
      <c r="BD209" t="s">
        <v>303</v>
      </c>
    </row>
    <row r="210" spans="2:56" ht="21" customHeight="1" x14ac:dyDescent="0.35">
      <c r="B210" s="259"/>
      <c r="C210" s="257"/>
      <c r="D210" s="35"/>
      <c r="E210" s="36" t="str">
        <f t="shared" si="9"/>
        <v xml:space="preserve"> </v>
      </c>
      <c r="F210" s="37">
        <f t="shared" si="10"/>
        <v>0</v>
      </c>
      <c r="G210" s="258"/>
      <c r="H210" s="254"/>
      <c r="I210" s="38"/>
      <c r="J210" s="38"/>
      <c r="K210" s="38"/>
      <c r="L210" s="38"/>
      <c r="M210" s="38"/>
      <c r="N210" s="38"/>
      <c r="O210" s="38"/>
      <c r="P210" s="38"/>
      <c r="Q210" s="38"/>
      <c r="R210" s="38"/>
      <c r="S210" s="38"/>
      <c r="T210" s="38"/>
      <c r="U210" s="37">
        <f t="shared" si="11"/>
        <v>0</v>
      </c>
      <c r="BC210">
        <v>3921</v>
      </c>
      <c r="BD210" t="s">
        <v>304</v>
      </c>
    </row>
    <row r="211" spans="2:56" ht="21" customHeight="1" x14ac:dyDescent="0.35">
      <c r="B211" s="259"/>
      <c r="C211" s="257"/>
      <c r="D211" s="35"/>
      <c r="E211" s="36" t="str">
        <f t="shared" si="9"/>
        <v xml:space="preserve"> </v>
      </c>
      <c r="F211" s="37">
        <f t="shared" si="10"/>
        <v>0</v>
      </c>
      <c r="G211" s="258"/>
      <c r="H211" s="254"/>
      <c r="I211" s="38"/>
      <c r="J211" s="38"/>
      <c r="K211" s="38"/>
      <c r="L211" s="38"/>
      <c r="M211" s="38"/>
      <c r="N211" s="38"/>
      <c r="O211" s="38"/>
      <c r="P211" s="38"/>
      <c r="Q211" s="38"/>
      <c r="R211" s="38"/>
      <c r="S211" s="38"/>
      <c r="T211" s="38"/>
      <c r="U211" s="37">
        <f t="shared" si="11"/>
        <v>0</v>
      </c>
      <c r="BC211">
        <v>3922</v>
      </c>
      <c r="BD211" t="s">
        <v>305</v>
      </c>
    </row>
    <row r="212" spans="2:56" ht="21" customHeight="1" x14ac:dyDescent="0.35">
      <c r="B212" s="259"/>
      <c r="C212" s="257"/>
      <c r="D212" s="35"/>
      <c r="E212" s="36" t="str">
        <f t="shared" si="9"/>
        <v xml:space="preserve"> </v>
      </c>
      <c r="F212" s="37">
        <f t="shared" si="10"/>
        <v>0</v>
      </c>
      <c r="G212" s="258"/>
      <c r="H212" s="254"/>
      <c r="I212" s="38"/>
      <c r="J212" s="38"/>
      <c r="K212" s="38"/>
      <c r="L212" s="38"/>
      <c r="M212" s="38"/>
      <c r="N212" s="38"/>
      <c r="O212" s="38"/>
      <c r="P212" s="38"/>
      <c r="Q212" s="38"/>
      <c r="R212" s="38"/>
      <c r="S212" s="38"/>
      <c r="T212" s="38"/>
      <c r="U212" s="37">
        <f t="shared" si="11"/>
        <v>0</v>
      </c>
      <c r="BC212">
        <v>3931</v>
      </c>
      <c r="BD212" t="s">
        <v>306</v>
      </c>
    </row>
    <row r="213" spans="2:56" ht="21" customHeight="1" x14ac:dyDescent="0.35">
      <c r="B213" s="259"/>
      <c r="C213" s="257"/>
      <c r="D213" s="35"/>
      <c r="E213" s="36" t="str">
        <f t="shared" si="9"/>
        <v xml:space="preserve"> </v>
      </c>
      <c r="F213" s="37">
        <f t="shared" si="10"/>
        <v>0</v>
      </c>
      <c r="G213" s="258"/>
      <c r="H213" s="254"/>
      <c r="I213" s="38"/>
      <c r="J213" s="38"/>
      <c r="K213" s="38"/>
      <c r="L213" s="38"/>
      <c r="M213" s="38"/>
      <c r="N213" s="38"/>
      <c r="O213" s="38"/>
      <c r="P213" s="38"/>
      <c r="Q213" s="38"/>
      <c r="R213" s="38"/>
      <c r="S213" s="38"/>
      <c r="T213" s="38"/>
      <c r="U213" s="37">
        <f t="shared" si="11"/>
        <v>0</v>
      </c>
      <c r="BC213">
        <v>3941</v>
      </c>
      <c r="BD213" t="s">
        <v>307</v>
      </c>
    </row>
    <row r="214" spans="2:56" ht="21" customHeight="1" x14ac:dyDescent="0.35">
      <c r="B214" s="259"/>
      <c r="C214" s="257"/>
      <c r="D214" s="35"/>
      <c r="E214" s="36" t="str">
        <f t="shared" si="9"/>
        <v xml:space="preserve"> </v>
      </c>
      <c r="F214" s="37">
        <f t="shared" si="10"/>
        <v>0</v>
      </c>
      <c r="G214" s="258"/>
      <c r="H214" s="254"/>
      <c r="I214" s="38"/>
      <c r="J214" s="38"/>
      <c r="K214" s="38"/>
      <c r="L214" s="38"/>
      <c r="M214" s="38"/>
      <c r="N214" s="38"/>
      <c r="O214" s="38"/>
      <c r="P214" s="38"/>
      <c r="Q214" s="38"/>
      <c r="R214" s="38"/>
      <c r="S214" s="38"/>
      <c r="T214" s="38"/>
      <c r="U214" s="37">
        <f t="shared" si="11"/>
        <v>0</v>
      </c>
      <c r="BC214">
        <v>3951</v>
      </c>
      <c r="BD214" t="s">
        <v>308</v>
      </c>
    </row>
    <row r="215" spans="2:56" ht="21" customHeight="1" x14ac:dyDescent="0.35">
      <c r="B215" s="259"/>
      <c r="C215" s="257"/>
      <c r="D215" s="35"/>
      <c r="E215" s="36" t="str">
        <f t="shared" si="9"/>
        <v xml:space="preserve"> </v>
      </c>
      <c r="F215" s="37">
        <f t="shared" si="10"/>
        <v>0</v>
      </c>
      <c r="G215" s="258"/>
      <c r="H215" s="254"/>
      <c r="I215" s="38"/>
      <c r="J215" s="38"/>
      <c r="K215" s="38"/>
      <c r="L215" s="38"/>
      <c r="M215" s="38"/>
      <c r="N215" s="38"/>
      <c r="O215" s="38"/>
      <c r="P215" s="38"/>
      <c r="Q215" s="38"/>
      <c r="R215" s="38"/>
      <c r="S215" s="38"/>
      <c r="T215" s="38"/>
      <c r="U215" s="37">
        <f t="shared" si="11"/>
        <v>0</v>
      </c>
      <c r="BC215">
        <v>3961</v>
      </c>
      <c r="BD215" t="s">
        <v>309</v>
      </c>
    </row>
    <row r="216" spans="2:56" ht="21" customHeight="1" x14ac:dyDescent="0.35">
      <c r="B216" s="259"/>
      <c r="C216" s="257"/>
      <c r="D216" s="35"/>
      <c r="E216" s="36" t="str">
        <f t="shared" si="9"/>
        <v xml:space="preserve"> </v>
      </c>
      <c r="F216" s="37">
        <f t="shared" si="10"/>
        <v>0</v>
      </c>
      <c r="G216" s="258"/>
      <c r="H216" s="254"/>
      <c r="I216" s="38"/>
      <c r="J216" s="38"/>
      <c r="K216" s="38"/>
      <c r="L216" s="38"/>
      <c r="M216" s="38"/>
      <c r="N216" s="38"/>
      <c r="O216" s="38"/>
      <c r="P216" s="38"/>
      <c r="Q216" s="38"/>
      <c r="R216" s="38"/>
      <c r="S216" s="38"/>
      <c r="T216" s="38"/>
      <c r="U216" s="37">
        <f t="shared" si="11"/>
        <v>0</v>
      </c>
      <c r="BC216">
        <v>4151</v>
      </c>
      <c r="BD216" t="s">
        <v>310</v>
      </c>
    </row>
    <row r="217" spans="2:56" ht="21" customHeight="1" x14ac:dyDescent="0.35">
      <c r="B217" s="259"/>
      <c r="C217" s="257"/>
      <c r="D217" s="35"/>
      <c r="E217" s="36" t="str">
        <f t="shared" si="9"/>
        <v xml:space="preserve"> </v>
      </c>
      <c r="F217" s="37">
        <f t="shared" si="10"/>
        <v>0</v>
      </c>
      <c r="G217" s="258"/>
      <c r="H217" s="254"/>
      <c r="I217" s="38"/>
      <c r="J217" s="38"/>
      <c r="K217" s="38"/>
      <c r="L217" s="38"/>
      <c r="M217" s="38"/>
      <c r="N217" s="38"/>
      <c r="O217" s="38"/>
      <c r="P217" s="38"/>
      <c r="Q217" s="38"/>
      <c r="R217" s="38"/>
      <c r="S217" s="38"/>
      <c r="T217" s="38"/>
      <c r="U217" s="37">
        <f t="shared" si="11"/>
        <v>0</v>
      </c>
      <c r="BC217">
        <v>4152</v>
      </c>
      <c r="BD217" t="s">
        <v>311</v>
      </c>
    </row>
    <row r="218" spans="2:56" ht="21" customHeight="1" x14ac:dyDescent="0.35">
      <c r="B218" s="259"/>
      <c r="C218" s="257"/>
      <c r="D218" s="35"/>
      <c r="E218" s="36" t="str">
        <f t="shared" si="9"/>
        <v xml:space="preserve"> </v>
      </c>
      <c r="F218" s="37">
        <f t="shared" si="10"/>
        <v>0</v>
      </c>
      <c r="G218" s="258"/>
      <c r="H218" s="254"/>
      <c r="I218" s="38"/>
      <c r="J218" s="38"/>
      <c r="K218" s="38"/>
      <c r="L218" s="38"/>
      <c r="M218" s="38"/>
      <c r="N218" s="38"/>
      <c r="O218" s="38"/>
      <c r="P218" s="38"/>
      <c r="Q218" s="38"/>
      <c r="R218" s="38"/>
      <c r="S218" s="38"/>
      <c r="T218" s="38"/>
      <c r="U218" s="37">
        <f t="shared" si="11"/>
        <v>0</v>
      </c>
      <c r="BC218">
        <v>4153</v>
      </c>
      <c r="BD218" t="s">
        <v>312</v>
      </c>
    </row>
    <row r="219" spans="2:56" ht="21" customHeight="1" x14ac:dyDescent="0.35">
      <c r="B219" s="259"/>
      <c r="C219" s="257"/>
      <c r="D219" s="35"/>
      <c r="E219" s="36" t="str">
        <f t="shared" si="9"/>
        <v xml:space="preserve"> </v>
      </c>
      <c r="F219" s="37">
        <f t="shared" si="10"/>
        <v>0</v>
      </c>
      <c r="G219" s="258"/>
      <c r="H219" s="254"/>
      <c r="I219" s="38"/>
      <c r="J219" s="38"/>
      <c r="K219" s="38"/>
      <c r="L219" s="38"/>
      <c r="M219" s="38"/>
      <c r="N219" s="38"/>
      <c r="O219" s="38"/>
      <c r="P219" s="38"/>
      <c r="Q219" s="38"/>
      <c r="R219" s="38"/>
      <c r="S219" s="38"/>
      <c r="T219" s="38"/>
      <c r="U219" s="37">
        <f t="shared" si="11"/>
        <v>0</v>
      </c>
      <c r="BC219">
        <v>4154</v>
      </c>
      <c r="BD219" t="s">
        <v>313</v>
      </c>
    </row>
    <row r="220" spans="2:56" ht="21" customHeight="1" x14ac:dyDescent="0.35">
      <c r="B220" s="259"/>
      <c r="C220" s="257"/>
      <c r="D220" s="35"/>
      <c r="E220" s="36" t="str">
        <f t="shared" si="9"/>
        <v xml:space="preserve"> </v>
      </c>
      <c r="F220" s="37">
        <f t="shared" si="10"/>
        <v>0</v>
      </c>
      <c r="G220" s="258"/>
      <c r="H220" s="254"/>
      <c r="I220" s="39"/>
      <c r="J220" s="39"/>
      <c r="K220" s="39"/>
      <c r="L220" s="39"/>
      <c r="M220" s="39"/>
      <c r="N220" s="39"/>
      <c r="O220" s="39"/>
      <c r="P220" s="39"/>
      <c r="Q220" s="39"/>
      <c r="R220" s="39"/>
      <c r="S220" s="39"/>
      <c r="T220" s="39"/>
      <c r="U220" s="40">
        <f t="shared" si="11"/>
        <v>0</v>
      </c>
      <c r="BC220">
        <v>4155</v>
      </c>
      <c r="BD220" t="s">
        <v>314</v>
      </c>
    </row>
    <row r="221" spans="2:56" ht="21" customHeight="1" x14ac:dyDescent="0.3">
      <c r="B221" s="276" t="s">
        <v>315</v>
      </c>
      <c r="C221" s="253"/>
      <c r="D221" s="260">
        <f>SUM(G224:G323)</f>
        <v>0</v>
      </c>
      <c r="E221" s="261"/>
      <c r="F221" s="262"/>
      <c r="G221" s="262"/>
      <c r="H221" s="267">
        <f>SUM(G224:G323)</f>
        <v>0</v>
      </c>
      <c r="I221" s="41"/>
      <c r="J221" s="42"/>
      <c r="K221" s="42"/>
      <c r="L221" s="42"/>
      <c r="M221" s="42"/>
      <c r="N221" s="42"/>
      <c r="O221" s="42"/>
      <c r="P221" s="42"/>
      <c r="Q221" s="42"/>
      <c r="R221" s="42"/>
      <c r="S221" s="42"/>
      <c r="T221" s="42"/>
      <c r="U221" s="43"/>
      <c r="BC221">
        <v>4156</v>
      </c>
      <c r="BD221" t="s">
        <v>316</v>
      </c>
    </row>
    <row r="222" spans="2:56" ht="21" customHeight="1" x14ac:dyDescent="0.3">
      <c r="B222" s="276"/>
      <c r="C222" s="253"/>
      <c r="D222" s="264"/>
      <c r="E222" s="265"/>
      <c r="F222" s="265"/>
      <c r="G222" s="265"/>
      <c r="H222" s="268"/>
      <c r="I222" s="44"/>
      <c r="J222" s="45"/>
      <c r="K222" s="45"/>
      <c r="L222" s="45"/>
      <c r="M222" s="45"/>
      <c r="N222" s="45"/>
      <c r="O222" s="45"/>
      <c r="P222" s="45"/>
      <c r="Q222" s="45"/>
      <c r="R222" s="45"/>
      <c r="S222" s="45"/>
      <c r="T222" s="45"/>
      <c r="U222" s="46"/>
      <c r="BC222">
        <v>4157</v>
      </c>
      <c r="BD222" t="s">
        <v>317</v>
      </c>
    </row>
    <row r="223" spans="2:56" ht="21" customHeight="1" x14ac:dyDescent="0.3">
      <c r="B223" s="276"/>
      <c r="C223" s="253"/>
      <c r="D223" s="264"/>
      <c r="E223" s="265"/>
      <c r="F223" s="265"/>
      <c r="G223" s="265"/>
      <c r="H223" s="268"/>
      <c r="I223" s="44"/>
      <c r="J223" s="45"/>
      <c r="K223" s="45"/>
      <c r="L223" s="45"/>
      <c r="M223" s="45"/>
      <c r="N223" s="45"/>
      <c r="O223" s="45"/>
      <c r="P223" s="45"/>
      <c r="Q223" s="45"/>
      <c r="R223" s="45"/>
      <c r="S223" s="45"/>
      <c r="T223" s="45"/>
      <c r="U223" s="46"/>
      <c r="BC223">
        <v>4158</v>
      </c>
      <c r="BD223" t="s">
        <v>318</v>
      </c>
    </row>
    <row r="224" spans="2:56" ht="21" customHeight="1" x14ac:dyDescent="0.35">
      <c r="B224" s="256" t="s">
        <v>319</v>
      </c>
      <c r="C224" s="257"/>
      <c r="D224" s="35"/>
      <c r="E224" s="36" t="str">
        <f t="shared" ref="E224:E287" si="12">IF(D224&gt;0,VLOOKUP(D224,$BC$2:$BD$376,2)," ")</f>
        <v xml:space="preserve"> </v>
      </c>
      <c r="F224" s="37">
        <f t="shared" ref="F224:F287" si="13">SUM(I224:T224)</f>
        <v>0</v>
      </c>
      <c r="G224" s="275">
        <f>SUM(F224:F243)</f>
        <v>0</v>
      </c>
      <c r="H224" s="254"/>
      <c r="I224" s="38"/>
      <c r="J224" s="38"/>
      <c r="K224" s="38"/>
      <c r="L224" s="38"/>
      <c r="M224" s="38"/>
      <c r="N224" s="38"/>
      <c r="O224" s="38"/>
      <c r="P224" s="38"/>
      <c r="Q224" s="38"/>
      <c r="R224" s="38"/>
      <c r="S224" s="38"/>
      <c r="T224" s="38"/>
      <c r="U224" s="37">
        <f t="shared" si="11"/>
        <v>0</v>
      </c>
      <c r="BC224">
        <v>4159</v>
      </c>
      <c r="BD224" t="s">
        <v>320</v>
      </c>
    </row>
    <row r="225" spans="2:56" ht="21" customHeight="1" x14ac:dyDescent="0.35">
      <c r="B225" s="256"/>
      <c r="C225" s="257"/>
      <c r="D225" s="35"/>
      <c r="E225" s="36" t="str">
        <f t="shared" si="12"/>
        <v xml:space="preserve"> </v>
      </c>
      <c r="F225" s="37">
        <f t="shared" si="13"/>
        <v>0</v>
      </c>
      <c r="G225" s="275"/>
      <c r="H225" s="254"/>
      <c r="I225" s="38"/>
      <c r="J225" s="38"/>
      <c r="K225" s="38"/>
      <c r="L225" s="38"/>
      <c r="M225" s="38"/>
      <c r="N225" s="38"/>
      <c r="O225" s="38"/>
      <c r="P225" s="38"/>
      <c r="Q225" s="38"/>
      <c r="R225" s="38"/>
      <c r="S225" s="38"/>
      <c r="T225" s="38"/>
      <c r="U225" s="37">
        <f t="shared" si="11"/>
        <v>0</v>
      </c>
      <c r="BC225">
        <v>4231</v>
      </c>
      <c r="BD225" t="s">
        <v>310</v>
      </c>
    </row>
    <row r="226" spans="2:56" ht="21" customHeight="1" x14ac:dyDescent="0.35">
      <c r="B226" s="256"/>
      <c r="C226" s="257"/>
      <c r="D226" s="35"/>
      <c r="E226" s="36" t="str">
        <f t="shared" si="12"/>
        <v xml:space="preserve"> </v>
      </c>
      <c r="F226" s="37">
        <f t="shared" si="13"/>
        <v>0</v>
      </c>
      <c r="G226" s="275"/>
      <c r="H226" s="254"/>
      <c r="I226" s="38"/>
      <c r="J226" s="38"/>
      <c r="K226" s="38"/>
      <c r="L226" s="38"/>
      <c r="M226" s="38"/>
      <c r="N226" s="38"/>
      <c r="O226" s="38"/>
      <c r="P226" s="38"/>
      <c r="Q226" s="38"/>
      <c r="R226" s="38"/>
      <c r="S226" s="38"/>
      <c r="T226" s="38"/>
      <c r="U226" s="37">
        <f t="shared" si="11"/>
        <v>0</v>
      </c>
      <c r="BC226">
        <v>4232</v>
      </c>
      <c r="BD226" t="s">
        <v>311</v>
      </c>
    </row>
    <row r="227" spans="2:56" ht="21" customHeight="1" x14ac:dyDescent="0.35">
      <c r="B227" s="256"/>
      <c r="C227" s="257"/>
      <c r="D227" s="35"/>
      <c r="E227" s="36" t="str">
        <f t="shared" si="12"/>
        <v xml:space="preserve"> </v>
      </c>
      <c r="F227" s="37">
        <f t="shared" si="13"/>
        <v>0</v>
      </c>
      <c r="G227" s="275"/>
      <c r="H227" s="254"/>
      <c r="I227" s="38"/>
      <c r="J227" s="38"/>
      <c r="K227" s="38"/>
      <c r="L227" s="38"/>
      <c r="M227" s="38"/>
      <c r="N227" s="38"/>
      <c r="O227" s="38"/>
      <c r="P227" s="38"/>
      <c r="Q227" s="38"/>
      <c r="R227" s="38"/>
      <c r="S227" s="38"/>
      <c r="T227" s="38"/>
      <c r="U227" s="37">
        <f t="shared" si="11"/>
        <v>0</v>
      </c>
      <c r="BC227">
        <v>4233</v>
      </c>
      <c r="BD227" t="s">
        <v>312</v>
      </c>
    </row>
    <row r="228" spans="2:56" ht="21" customHeight="1" x14ac:dyDescent="0.35">
      <c r="B228" s="256"/>
      <c r="C228" s="257"/>
      <c r="D228" s="35"/>
      <c r="E228" s="36" t="str">
        <f t="shared" si="12"/>
        <v xml:space="preserve"> </v>
      </c>
      <c r="F228" s="37">
        <f t="shared" si="13"/>
        <v>0</v>
      </c>
      <c r="G228" s="275"/>
      <c r="H228" s="254"/>
      <c r="I228" s="38"/>
      <c r="J228" s="38"/>
      <c r="K228" s="38"/>
      <c r="L228" s="38"/>
      <c r="M228" s="38"/>
      <c r="N228" s="38"/>
      <c r="O228" s="38"/>
      <c r="P228" s="38"/>
      <c r="Q228" s="38"/>
      <c r="R228" s="38"/>
      <c r="S228" s="38"/>
      <c r="T228" s="38"/>
      <c r="U228" s="37">
        <f t="shared" si="11"/>
        <v>0</v>
      </c>
      <c r="BC228">
        <v>4234</v>
      </c>
      <c r="BD228" t="s">
        <v>313</v>
      </c>
    </row>
    <row r="229" spans="2:56" ht="21" customHeight="1" x14ac:dyDescent="0.35">
      <c r="B229" s="256"/>
      <c r="C229" s="257"/>
      <c r="D229" s="35"/>
      <c r="E229" s="36" t="str">
        <f t="shared" si="12"/>
        <v xml:space="preserve"> </v>
      </c>
      <c r="F229" s="37">
        <f t="shared" si="13"/>
        <v>0</v>
      </c>
      <c r="G229" s="275"/>
      <c r="H229" s="254"/>
      <c r="I229" s="38"/>
      <c r="J229" s="38"/>
      <c r="K229" s="38"/>
      <c r="L229" s="38"/>
      <c r="M229" s="38"/>
      <c r="N229" s="38"/>
      <c r="O229" s="38"/>
      <c r="P229" s="38"/>
      <c r="Q229" s="38"/>
      <c r="R229" s="38"/>
      <c r="S229" s="38"/>
      <c r="T229" s="38"/>
      <c r="U229" s="37">
        <f t="shared" si="11"/>
        <v>0</v>
      </c>
      <c r="BC229">
        <v>4235</v>
      </c>
      <c r="BD229" t="s">
        <v>314</v>
      </c>
    </row>
    <row r="230" spans="2:56" ht="21" customHeight="1" x14ac:dyDescent="0.35">
      <c r="B230" s="256"/>
      <c r="C230" s="257"/>
      <c r="D230" s="35"/>
      <c r="E230" s="36" t="str">
        <f t="shared" si="12"/>
        <v xml:space="preserve"> </v>
      </c>
      <c r="F230" s="37">
        <f t="shared" si="13"/>
        <v>0</v>
      </c>
      <c r="G230" s="275"/>
      <c r="H230" s="254"/>
      <c r="I230" s="38"/>
      <c r="J230" s="38"/>
      <c r="K230" s="38"/>
      <c r="L230" s="38"/>
      <c r="M230" s="38"/>
      <c r="N230" s="38"/>
      <c r="O230" s="38"/>
      <c r="P230" s="38"/>
      <c r="Q230" s="38"/>
      <c r="R230" s="38"/>
      <c r="S230" s="38"/>
      <c r="T230" s="38"/>
      <c r="U230" s="37">
        <f t="shared" si="11"/>
        <v>0</v>
      </c>
      <c r="BC230">
        <v>4236</v>
      </c>
      <c r="BD230" t="s">
        <v>316</v>
      </c>
    </row>
    <row r="231" spans="2:56" ht="21" customHeight="1" x14ac:dyDescent="0.35">
      <c r="B231" s="256"/>
      <c r="C231" s="257"/>
      <c r="D231" s="35"/>
      <c r="E231" s="36" t="str">
        <f t="shared" si="12"/>
        <v xml:space="preserve"> </v>
      </c>
      <c r="F231" s="37">
        <f t="shared" si="13"/>
        <v>0</v>
      </c>
      <c r="G231" s="275"/>
      <c r="H231" s="254"/>
      <c r="I231" s="38"/>
      <c r="J231" s="38"/>
      <c r="K231" s="38"/>
      <c r="L231" s="38"/>
      <c r="M231" s="38"/>
      <c r="N231" s="38"/>
      <c r="O231" s="38"/>
      <c r="P231" s="38"/>
      <c r="Q231" s="38"/>
      <c r="R231" s="38"/>
      <c r="S231" s="38"/>
      <c r="T231" s="38"/>
      <c r="U231" s="37">
        <f t="shared" si="11"/>
        <v>0</v>
      </c>
      <c r="BC231">
        <v>4237</v>
      </c>
      <c r="BD231" t="s">
        <v>317</v>
      </c>
    </row>
    <row r="232" spans="2:56" ht="21" customHeight="1" x14ac:dyDescent="0.35">
      <c r="B232" s="256"/>
      <c r="C232" s="257"/>
      <c r="D232" s="35"/>
      <c r="E232" s="36" t="str">
        <f t="shared" si="12"/>
        <v xml:space="preserve"> </v>
      </c>
      <c r="F232" s="37">
        <f t="shared" si="13"/>
        <v>0</v>
      </c>
      <c r="G232" s="275"/>
      <c r="H232" s="254"/>
      <c r="I232" s="38"/>
      <c r="J232" s="38"/>
      <c r="K232" s="38"/>
      <c r="L232" s="38"/>
      <c r="M232" s="38"/>
      <c r="N232" s="38"/>
      <c r="O232" s="38"/>
      <c r="P232" s="38"/>
      <c r="Q232" s="38"/>
      <c r="R232" s="38"/>
      <c r="S232" s="38"/>
      <c r="T232" s="38"/>
      <c r="U232" s="37">
        <f t="shared" si="11"/>
        <v>0</v>
      </c>
      <c r="BC232">
        <v>4238</v>
      </c>
      <c r="BD232" t="s">
        <v>318</v>
      </c>
    </row>
    <row r="233" spans="2:56" ht="21" customHeight="1" x14ac:dyDescent="0.35">
      <c r="B233" s="256"/>
      <c r="C233" s="257"/>
      <c r="D233" s="35"/>
      <c r="E233" s="36" t="str">
        <f t="shared" si="12"/>
        <v xml:space="preserve"> </v>
      </c>
      <c r="F233" s="37">
        <f t="shared" si="13"/>
        <v>0</v>
      </c>
      <c r="G233" s="275"/>
      <c r="H233" s="254"/>
      <c r="I233" s="38"/>
      <c r="J233" s="38"/>
      <c r="K233" s="38"/>
      <c r="L233" s="38"/>
      <c r="M233" s="38"/>
      <c r="N233" s="38"/>
      <c r="O233" s="38"/>
      <c r="P233" s="38"/>
      <c r="Q233" s="38"/>
      <c r="R233" s="38"/>
      <c r="S233" s="38"/>
      <c r="T233" s="38"/>
      <c r="U233" s="37">
        <f t="shared" si="11"/>
        <v>0</v>
      </c>
      <c r="BC233">
        <v>4239</v>
      </c>
      <c r="BD233" t="s">
        <v>320</v>
      </c>
    </row>
    <row r="234" spans="2:56" ht="21" customHeight="1" x14ac:dyDescent="0.35">
      <c r="B234" s="256"/>
      <c r="C234" s="257"/>
      <c r="D234" s="35"/>
      <c r="E234" s="36" t="str">
        <f t="shared" si="12"/>
        <v xml:space="preserve"> </v>
      </c>
      <c r="F234" s="37">
        <f t="shared" si="13"/>
        <v>0</v>
      </c>
      <c r="G234" s="275"/>
      <c r="H234" s="254"/>
      <c r="I234" s="38"/>
      <c r="J234" s="38"/>
      <c r="K234" s="38"/>
      <c r="L234" s="38"/>
      <c r="M234" s="38"/>
      <c r="N234" s="38"/>
      <c r="O234" s="38"/>
      <c r="P234" s="38"/>
      <c r="Q234" s="38"/>
      <c r="R234" s="38"/>
      <c r="S234" s="38"/>
      <c r="T234" s="38"/>
      <c r="U234" s="37">
        <f t="shared" si="11"/>
        <v>0</v>
      </c>
      <c r="BC234">
        <v>4311</v>
      </c>
      <c r="BD234" t="s">
        <v>321</v>
      </c>
    </row>
    <row r="235" spans="2:56" ht="21" customHeight="1" x14ac:dyDescent="0.35">
      <c r="B235" s="256"/>
      <c r="C235" s="257"/>
      <c r="D235" s="35"/>
      <c r="E235" s="36" t="str">
        <f t="shared" si="12"/>
        <v xml:space="preserve"> </v>
      </c>
      <c r="F235" s="37">
        <f t="shared" si="13"/>
        <v>0</v>
      </c>
      <c r="G235" s="275"/>
      <c r="H235" s="254"/>
      <c r="I235" s="38"/>
      <c r="J235" s="38"/>
      <c r="K235" s="38"/>
      <c r="L235" s="38"/>
      <c r="M235" s="38"/>
      <c r="N235" s="38"/>
      <c r="O235" s="38"/>
      <c r="P235" s="38"/>
      <c r="Q235" s="38"/>
      <c r="R235" s="38"/>
      <c r="S235" s="38"/>
      <c r="T235" s="38"/>
      <c r="U235" s="37">
        <f t="shared" si="11"/>
        <v>0</v>
      </c>
      <c r="BC235">
        <v>4321</v>
      </c>
      <c r="BD235" t="s">
        <v>322</v>
      </c>
    </row>
    <row r="236" spans="2:56" ht="21" customHeight="1" x14ac:dyDescent="0.35">
      <c r="B236" s="256"/>
      <c r="C236" s="257"/>
      <c r="D236" s="35"/>
      <c r="E236" s="36" t="str">
        <f t="shared" si="12"/>
        <v xml:space="preserve"> </v>
      </c>
      <c r="F236" s="37">
        <f t="shared" si="13"/>
        <v>0</v>
      </c>
      <c r="G236" s="275"/>
      <c r="H236" s="254"/>
      <c r="I236" s="38"/>
      <c r="J236" s="38"/>
      <c r="K236" s="38"/>
      <c r="L236" s="38"/>
      <c r="M236" s="38"/>
      <c r="N236" s="38"/>
      <c r="O236" s="38"/>
      <c r="P236" s="38"/>
      <c r="Q236" s="38"/>
      <c r="R236" s="38"/>
      <c r="S236" s="38"/>
      <c r="T236" s="38"/>
      <c r="U236" s="37">
        <f t="shared" si="11"/>
        <v>0</v>
      </c>
      <c r="BC236">
        <v>4331</v>
      </c>
      <c r="BD236" t="s">
        <v>323</v>
      </c>
    </row>
    <row r="237" spans="2:56" ht="21" customHeight="1" x14ac:dyDescent="0.35">
      <c r="B237" s="256"/>
      <c r="C237" s="257"/>
      <c r="D237" s="35"/>
      <c r="E237" s="36" t="str">
        <f t="shared" si="12"/>
        <v xml:space="preserve"> </v>
      </c>
      <c r="F237" s="37">
        <f t="shared" si="13"/>
        <v>0</v>
      </c>
      <c r="G237" s="275"/>
      <c r="H237" s="254"/>
      <c r="I237" s="38"/>
      <c r="J237" s="38"/>
      <c r="K237" s="38"/>
      <c r="L237" s="38"/>
      <c r="M237" s="38"/>
      <c r="N237" s="38"/>
      <c r="O237" s="38"/>
      <c r="P237" s="38"/>
      <c r="Q237" s="38"/>
      <c r="R237" s="38"/>
      <c r="S237" s="38"/>
      <c r="T237" s="38"/>
      <c r="U237" s="37">
        <f t="shared" si="11"/>
        <v>0</v>
      </c>
      <c r="BC237">
        <v>4341</v>
      </c>
      <c r="BD237" t="s">
        <v>324</v>
      </c>
    </row>
    <row r="238" spans="2:56" ht="21" customHeight="1" x14ac:dyDescent="0.35">
      <c r="B238" s="256"/>
      <c r="C238" s="257"/>
      <c r="D238" s="35"/>
      <c r="E238" s="36" t="str">
        <f t="shared" si="12"/>
        <v xml:space="preserve"> </v>
      </c>
      <c r="F238" s="37">
        <f t="shared" si="13"/>
        <v>0</v>
      </c>
      <c r="G238" s="275"/>
      <c r="H238" s="254"/>
      <c r="I238" s="38"/>
      <c r="J238" s="38"/>
      <c r="K238" s="38"/>
      <c r="L238" s="38"/>
      <c r="M238" s="38"/>
      <c r="N238" s="38"/>
      <c r="O238" s="38"/>
      <c r="P238" s="38"/>
      <c r="Q238" s="38"/>
      <c r="R238" s="38"/>
      <c r="S238" s="38"/>
      <c r="T238" s="38"/>
      <c r="U238" s="37">
        <f t="shared" si="11"/>
        <v>0</v>
      </c>
      <c r="BC238">
        <v>4342</v>
      </c>
      <c r="BD238" t="s">
        <v>325</v>
      </c>
    </row>
    <row r="239" spans="2:56" ht="21" customHeight="1" x14ac:dyDescent="0.35">
      <c r="B239" s="256"/>
      <c r="C239" s="257"/>
      <c r="D239" s="35"/>
      <c r="E239" s="36" t="str">
        <f t="shared" si="12"/>
        <v xml:space="preserve"> </v>
      </c>
      <c r="F239" s="37">
        <f t="shared" si="13"/>
        <v>0</v>
      </c>
      <c r="G239" s="275"/>
      <c r="H239" s="254"/>
      <c r="I239" s="38"/>
      <c r="J239" s="38"/>
      <c r="K239" s="38"/>
      <c r="L239" s="38"/>
      <c r="M239" s="38"/>
      <c r="N239" s="38"/>
      <c r="O239" s="38"/>
      <c r="P239" s="38"/>
      <c r="Q239" s="38"/>
      <c r="R239" s="38"/>
      <c r="S239" s="38"/>
      <c r="T239" s="38"/>
      <c r="U239" s="37">
        <f t="shared" si="11"/>
        <v>0</v>
      </c>
      <c r="BC239">
        <v>4351</v>
      </c>
      <c r="BD239" t="s">
        <v>326</v>
      </c>
    </row>
    <row r="240" spans="2:56" ht="21" customHeight="1" x14ac:dyDescent="0.35">
      <c r="B240" s="256"/>
      <c r="C240" s="257"/>
      <c r="D240" s="35"/>
      <c r="E240" s="36" t="str">
        <f t="shared" si="12"/>
        <v xml:space="preserve"> </v>
      </c>
      <c r="F240" s="37">
        <f t="shared" si="13"/>
        <v>0</v>
      </c>
      <c r="G240" s="275"/>
      <c r="H240" s="254"/>
      <c r="I240" s="38"/>
      <c r="J240" s="38"/>
      <c r="K240" s="38"/>
      <c r="L240" s="38"/>
      <c r="M240" s="38"/>
      <c r="N240" s="38"/>
      <c r="O240" s="38"/>
      <c r="P240" s="38"/>
      <c r="Q240" s="38"/>
      <c r="R240" s="38"/>
      <c r="S240" s="38"/>
      <c r="T240" s="38"/>
      <c r="U240" s="37">
        <f t="shared" si="11"/>
        <v>0</v>
      </c>
      <c r="BC240">
        <v>4361</v>
      </c>
      <c r="BD240" t="s">
        <v>327</v>
      </c>
    </row>
    <row r="241" spans="2:56" ht="21" customHeight="1" x14ac:dyDescent="0.35">
      <c r="B241" s="256"/>
      <c r="C241" s="257"/>
      <c r="D241" s="35"/>
      <c r="E241" s="36" t="str">
        <f t="shared" si="12"/>
        <v xml:space="preserve"> </v>
      </c>
      <c r="F241" s="37">
        <f t="shared" si="13"/>
        <v>0</v>
      </c>
      <c r="G241" s="275"/>
      <c r="H241" s="254"/>
      <c r="I241" s="38"/>
      <c r="J241" s="38"/>
      <c r="K241" s="38"/>
      <c r="L241" s="38"/>
      <c r="M241" s="38"/>
      <c r="N241" s="38"/>
      <c r="O241" s="38"/>
      <c r="P241" s="38"/>
      <c r="Q241" s="38"/>
      <c r="R241" s="38"/>
      <c r="S241" s="38"/>
      <c r="T241" s="38"/>
      <c r="U241" s="37">
        <f t="shared" si="11"/>
        <v>0</v>
      </c>
      <c r="BC241">
        <v>4371</v>
      </c>
      <c r="BD241" t="s">
        <v>328</v>
      </c>
    </row>
    <row r="242" spans="2:56" ht="21" customHeight="1" x14ac:dyDescent="0.35">
      <c r="B242" s="256"/>
      <c r="C242" s="257"/>
      <c r="D242" s="35"/>
      <c r="E242" s="36" t="str">
        <f t="shared" si="12"/>
        <v xml:space="preserve"> </v>
      </c>
      <c r="F242" s="37">
        <f t="shared" si="13"/>
        <v>0</v>
      </c>
      <c r="G242" s="275"/>
      <c r="H242" s="254"/>
      <c r="I242" s="38"/>
      <c r="J242" s="38"/>
      <c r="K242" s="38"/>
      <c r="L242" s="38"/>
      <c r="M242" s="38"/>
      <c r="N242" s="38"/>
      <c r="O242" s="38"/>
      <c r="P242" s="38"/>
      <c r="Q242" s="38"/>
      <c r="R242" s="38"/>
      <c r="S242" s="38"/>
      <c r="T242" s="38"/>
      <c r="U242" s="37">
        <f t="shared" si="11"/>
        <v>0</v>
      </c>
      <c r="BC242">
        <v>4411</v>
      </c>
      <c r="BD242" t="s">
        <v>329</v>
      </c>
    </row>
    <row r="243" spans="2:56" ht="21" customHeight="1" x14ac:dyDescent="0.35">
      <c r="B243" s="256"/>
      <c r="C243" s="257"/>
      <c r="D243" s="35"/>
      <c r="E243" s="36" t="str">
        <f t="shared" si="12"/>
        <v xml:space="preserve"> </v>
      </c>
      <c r="F243" s="37">
        <f t="shared" si="13"/>
        <v>0</v>
      </c>
      <c r="G243" s="275"/>
      <c r="H243" s="254"/>
      <c r="I243" s="38"/>
      <c r="J243" s="38"/>
      <c r="K243" s="38"/>
      <c r="L243" s="38"/>
      <c r="M243" s="38"/>
      <c r="N243" s="38"/>
      <c r="O243" s="38"/>
      <c r="P243" s="38"/>
      <c r="Q243" s="38"/>
      <c r="R243" s="38"/>
      <c r="S243" s="38"/>
      <c r="T243" s="38"/>
      <c r="U243" s="37">
        <f t="shared" si="11"/>
        <v>0</v>
      </c>
      <c r="BC243">
        <v>4412</v>
      </c>
      <c r="BD243" t="s">
        <v>330</v>
      </c>
    </row>
    <row r="244" spans="2:56" ht="21" customHeight="1" x14ac:dyDescent="0.35">
      <c r="B244" s="256" t="s">
        <v>331</v>
      </c>
      <c r="C244" s="257"/>
      <c r="D244" s="35"/>
      <c r="E244" s="36" t="str">
        <f t="shared" si="12"/>
        <v xml:space="preserve"> </v>
      </c>
      <c r="F244" s="37">
        <f t="shared" si="13"/>
        <v>0</v>
      </c>
      <c r="G244" s="275">
        <f>SUM(F244:F263)</f>
        <v>0</v>
      </c>
      <c r="H244" s="254"/>
      <c r="I244" s="38"/>
      <c r="J244" s="38"/>
      <c r="K244" s="38"/>
      <c r="L244" s="38"/>
      <c r="M244" s="38"/>
      <c r="N244" s="38"/>
      <c r="O244" s="38"/>
      <c r="P244" s="38"/>
      <c r="Q244" s="38"/>
      <c r="R244" s="38"/>
      <c r="S244" s="38"/>
      <c r="T244" s="38"/>
      <c r="U244" s="37">
        <f t="shared" si="11"/>
        <v>0</v>
      </c>
      <c r="BC244">
        <v>4413</v>
      </c>
      <c r="BD244" t="s">
        <v>332</v>
      </c>
    </row>
    <row r="245" spans="2:56" ht="21" customHeight="1" x14ac:dyDescent="0.35">
      <c r="B245" s="256"/>
      <c r="C245" s="257"/>
      <c r="D245" s="35"/>
      <c r="E245" s="36" t="str">
        <f t="shared" si="12"/>
        <v xml:space="preserve"> </v>
      </c>
      <c r="F245" s="37">
        <f t="shared" si="13"/>
        <v>0</v>
      </c>
      <c r="G245" s="275"/>
      <c r="H245" s="254"/>
      <c r="I245" s="38"/>
      <c r="J245" s="38"/>
      <c r="K245" s="38"/>
      <c r="L245" s="38"/>
      <c r="M245" s="38"/>
      <c r="N245" s="38"/>
      <c r="O245" s="38"/>
      <c r="P245" s="38"/>
      <c r="Q245" s="38"/>
      <c r="R245" s="38"/>
      <c r="S245" s="38"/>
      <c r="T245" s="38"/>
      <c r="U245" s="37">
        <f t="shared" si="11"/>
        <v>0</v>
      </c>
      <c r="BC245">
        <v>4414</v>
      </c>
      <c r="BD245" t="s">
        <v>333</v>
      </c>
    </row>
    <row r="246" spans="2:56" ht="21" customHeight="1" x14ac:dyDescent="0.35">
      <c r="B246" s="256"/>
      <c r="C246" s="257"/>
      <c r="D246" s="35"/>
      <c r="E246" s="36" t="str">
        <f t="shared" si="12"/>
        <v xml:space="preserve"> </v>
      </c>
      <c r="F246" s="37">
        <f t="shared" si="13"/>
        <v>0</v>
      </c>
      <c r="G246" s="275"/>
      <c r="H246" s="254"/>
      <c r="I246" s="38"/>
      <c r="J246" s="38"/>
      <c r="K246" s="38"/>
      <c r="L246" s="38"/>
      <c r="M246" s="38"/>
      <c r="N246" s="38"/>
      <c r="O246" s="38"/>
      <c r="P246" s="38"/>
      <c r="Q246" s="38"/>
      <c r="R246" s="38"/>
      <c r="S246" s="38"/>
      <c r="T246" s="38"/>
      <c r="U246" s="37">
        <f t="shared" si="11"/>
        <v>0</v>
      </c>
      <c r="BC246">
        <v>4421</v>
      </c>
      <c r="BD246" t="s">
        <v>334</v>
      </c>
    </row>
    <row r="247" spans="2:56" ht="21" customHeight="1" x14ac:dyDescent="0.35">
      <c r="B247" s="256"/>
      <c r="C247" s="257"/>
      <c r="D247" s="35"/>
      <c r="E247" s="36" t="str">
        <f t="shared" si="12"/>
        <v xml:space="preserve"> </v>
      </c>
      <c r="F247" s="37">
        <f t="shared" si="13"/>
        <v>0</v>
      </c>
      <c r="G247" s="275"/>
      <c r="H247" s="254"/>
      <c r="I247" s="38"/>
      <c r="J247" s="38"/>
      <c r="K247" s="38"/>
      <c r="L247" s="38"/>
      <c r="M247" s="38"/>
      <c r="N247" s="38"/>
      <c r="O247" s="38"/>
      <c r="P247" s="38"/>
      <c r="Q247" s="38"/>
      <c r="R247" s="38"/>
      <c r="S247" s="38"/>
      <c r="T247" s="38"/>
      <c r="U247" s="37">
        <f t="shared" si="11"/>
        <v>0</v>
      </c>
      <c r="BC247">
        <v>4431</v>
      </c>
      <c r="BD247" t="s">
        <v>335</v>
      </c>
    </row>
    <row r="248" spans="2:56" ht="21" customHeight="1" x14ac:dyDescent="0.35">
      <c r="B248" s="256"/>
      <c r="C248" s="257"/>
      <c r="D248" s="35"/>
      <c r="E248" s="36" t="str">
        <f t="shared" si="12"/>
        <v xml:space="preserve"> </v>
      </c>
      <c r="F248" s="37">
        <f t="shared" si="13"/>
        <v>0</v>
      </c>
      <c r="G248" s="275"/>
      <c r="H248" s="254"/>
      <c r="I248" s="38"/>
      <c r="J248" s="38"/>
      <c r="K248" s="38"/>
      <c r="L248" s="38"/>
      <c r="M248" s="38"/>
      <c r="N248" s="38"/>
      <c r="O248" s="38"/>
      <c r="P248" s="38"/>
      <c r="Q248" s="38"/>
      <c r="R248" s="38"/>
      <c r="S248" s="38"/>
      <c r="T248" s="38"/>
      <c r="U248" s="37">
        <f t="shared" si="11"/>
        <v>0</v>
      </c>
      <c r="BC248">
        <v>4441</v>
      </c>
      <c r="BD248" t="s">
        <v>336</v>
      </c>
    </row>
    <row r="249" spans="2:56" ht="21" customHeight="1" x14ac:dyDescent="0.35">
      <c r="B249" s="256"/>
      <c r="C249" s="257"/>
      <c r="D249" s="35"/>
      <c r="E249" s="36" t="str">
        <f t="shared" si="12"/>
        <v xml:space="preserve"> </v>
      </c>
      <c r="F249" s="37">
        <f t="shared" si="13"/>
        <v>0</v>
      </c>
      <c r="G249" s="275"/>
      <c r="H249" s="254"/>
      <c r="I249" s="38"/>
      <c r="J249" s="38"/>
      <c r="K249" s="38"/>
      <c r="L249" s="38"/>
      <c r="M249" s="38"/>
      <c r="N249" s="38"/>
      <c r="O249" s="38"/>
      <c r="P249" s="38"/>
      <c r="Q249" s="38"/>
      <c r="R249" s="38"/>
      <c r="S249" s="38"/>
      <c r="T249" s="38"/>
      <c r="U249" s="37">
        <f t="shared" si="11"/>
        <v>0</v>
      </c>
      <c r="BC249">
        <v>4451</v>
      </c>
      <c r="BD249" t="s">
        <v>337</v>
      </c>
    </row>
    <row r="250" spans="2:56" ht="21" customHeight="1" x14ac:dyDescent="0.35">
      <c r="B250" s="256"/>
      <c r="C250" s="257"/>
      <c r="D250" s="35"/>
      <c r="E250" s="36" t="str">
        <f t="shared" si="12"/>
        <v xml:space="preserve"> </v>
      </c>
      <c r="F250" s="37">
        <f t="shared" si="13"/>
        <v>0</v>
      </c>
      <c r="G250" s="275"/>
      <c r="H250" s="254"/>
      <c r="I250" s="38"/>
      <c r="J250" s="38"/>
      <c r="K250" s="38"/>
      <c r="L250" s="38"/>
      <c r="M250" s="38"/>
      <c r="N250" s="38"/>
      <c r="O250" s="38"/>
      <c r="P250" s="38"/>
      <c r="Q250" s="38"/>
      <c r="R250" s="38"/>
      <c r="S250" s="38"/>
      <c r="T250" s="38"/>
      <c r="U250" s="37">
        <f t="shared" si="11"/>
        <v>0</v>
      </c>
      <c r="BC250">
        <v>4461</v>
      </c>
      <c r="BD250" t="s">
        <v>338</v>
      </c>
    </row>
    <row r="251" spans="2:56" ht="21" customHeight="1" x14ac:dyDescent="0.35">
      <c r="B251" s="256"/>
      <c r="C251" s="257"/>
      <c r="D251" s="35"/>
      <c r="E251" s="36" t="str">
        <f t="shared" si="12"/>
        <v xml:space="preserve"> </v>
      </c>
      <c r="F251" s="37">
        <f t="shared" si="13"/>
        <v>0</v>
      </c>
      <c r="G251" s="275"/>
      <c r="H251" s="254"/>
      <c r="I251" s="38"/>
      <c r="J251" s="38"/>
      <c r="K251" s="38"/>
      <c r="L251" s="38"/>
      <c r="M251" s="38"/>
      <c r="N251" s="38"/>
      <c r="O251" s="38"/>
      <c r="P251" s="38"/>
      <c r="Q251" s="38"/>
      <c r="R251" s="38"/>
      <c r="S251" s="38"/>
      <c r="T251" s="38"/>
      <c r="U251" s="37">
        <f t="shared" si="11"/>
        <v>0</v>
      </c>
      <c r="BC251">
        <v>4471</v>
      </c>
      <c r="BD251" t="s">
        <v>339</v>
      </c>
    </row>
    <row r="252" spans="2:56" ht="21" customHeight="1" x14ac:dyDescent="0.35">
      <c r="B252" s="256"/>
      <c r="C252" s="257"/>
      <c r="D252" s="35"/>
      <c r="E252" s="36" t="str">
        <f t="shared" si="12"/>
        <v xml:space="preserve"> </v>
      </c>
      <c r="F252" s="37">
        <f t="shared" si="13"/>
        <v>0</v>
      </c>
      <c r="G252" s="275"/>
      <c r="H252" s="254"/>
      <c r="I252" s="38"/>
      <c r="J252" s="38"/>
      <c r="K252" s="38"/>
      <c r="L252" s="38"/>
      <c r="M252" s="38"/>
      <c r="N252" s="38"/>
      <c r="O252" s="38"/>
      <c r="P252" s="38"/>
      <c r="Q252" s="38"/>
      <c r="R252" s="38"/>
      <c r="S252" s="38"/>
      <c r="T252" s="38"/>
      <c r="U252" s="37">
        <f t="shared" si="11"/>
        <v>0</v>
      </c>
      <c r="BC252">
        <v>4481</v>
      </c>
      <c r="BD252" t="s">
        <v>340</v>
      </c>
    </row>
    <row r="253" spans="2:56" ht="21" customHeight="1" x14ac:dyDescent="0.35">
      <c r="B253" s="256"/>
      <c r="C253" s="257"/>
      <c r="D253" s="35"/>
      <c r="E253" s="36" t="str">
        <f t="shared" si="12"/>
        <v xml:space="preserve"> </v>
      </c>
      <c r="F253" s="37">
        <f t="shared" si="13"/>
        <v>0</v>
      </c>
      <c r="G253" s="275"/>
      <c r="H253" s="254"/>
      <c r="I253" s="38"/>
      <c r="J253" s="38"/>
      <c r="K253" s="38"/>
      <c r="L253" s="38"/>
      <c r="M253" s="38"/>
      <c r="N253" s="38"/>
      <c r="O253" s="38"/>
      <c r="P253" s="38"/>
      <c r="Q253" s="38"/>
      <c r="R253" s="38"/>
      <c r="S253" s="38"/>
      <c r="T253" s="38"/>
      <c r="U253" s="37">
        <f t="shared" si="11"/>
        <v>0</v>
      </c>
      <c r="BC253">
        <v>4511</v>
      </c>
      <c r="BD253" t="s">
        <v>341</v>
      </c>
    </row>
    <row r="254" spans="2:56" ht="21" customHeight="1" x14ac:dyDescent="0.35">
      <c r="B254" s="256"/>
      <c r="C254" s="257"/>
      <c r="D254" s="35"/>
      <c r="E254" s="36" t="str">
        <f t="shared" si="12"/>
        <v xml:space="preserve"> </v>
      </c>
      <c r="F254" s="37">
        <f t="shared" si="13"/>
        <v>0</v>
      </c>
      <c r="G254" s="275"/>
      <c r="H254" s="254"/>
      <c r="I254" s="38"/>
      <c r="J254" s="38"/>
      <c r="K254" s="38"/>
      <c r="L254" s="38"/>
      <c r="M254" s="38"/>
      <c r="N254" s="38"/>
      <c r="O254" s="38"/>
      <c r="P254" s="38"/>
      <c r="Q254" s="38"/>
      <c r="R254" s="38"/>
      <c r="S254" s="38"/>
      <c r="T254" s="38"/>
      <c r="U254" s="37">
        <f t="shared" si="11"/>
        <v>0</v>
      </c>
      <c r="BC254">
        <v>4521</v>
      </c>
      <c r="BD254" t="s">
        <v>342</v>
      </c>
    </row>
    <row r="255" spans="2:56" ht="21" customHeight="1" x14ac:dyDescent="0.35">
      <c r="B255" s="256"/>
      <c r="C255" s="257"/>
      <c r="D255" s="35"/>
      <c r="E255" s="36" t="str">
        <f t="shared" si="12"/>
        <v xml:space="preserve"> </v>
      </c>
      <c r="F255" s="37">
        <f t="shared" si="13"/>
        <v>0</v>
      </c>
      <c r="G255" s="275"/>
      <c r="H255" s="254"/>
      <c r="I255" s="38"/>
      <c r="J255" s="38"/>
      <c r="K255" s="38"/>
      <c r="L255" s="38"/>
      <c r="M255" s="38"/>
      <c r="N255" s="38"/>
      <c r="O255" s="38"/>
      <c r="P255" s="38"/>
      <c r="Q255" s="38"/>
      <c r="R255" s="38"/>
      <c r="S255" s="38"/>
      <c r="T255" s="38"/>
      <c r="U255" s="37">
        <f t="shared" si="11"/>
        <v>0</v>
      </c>
      <c r="BC255">
        <v>4641</v>
      </c>
      <c r="BD255" t="s">
        <v>343</v>
      </c>
    </row>
    <row r="256" spans="2:56" ht="21" customHeight="1" x14ac:dyDescent="0.35">
      <c r="B256" s="256"/>
      <c r="C256" s="257"/>
      <c r="D256" s="35"/>
      <c r="E256" s="36" t="str">
        <f t="shared" si="12"/>
        <v xml:space="preserve"> </v>
      </c>
      <c r="F256" s="37">
        <f t="shared" si="13"/>
        <v>0</v>
      </c>
      <c r="G256" s="275"/>
      <c r="H256" s="254"/>
      <c r="I256" s="38"/>
      <c r="J256" s="38"/>
      <c r="K256" s="38"/>
      <c r="L256" s="38"/>
      <c r="M256" s="38"/>
      <c r="N256" s="38"/>
      <c r="O256" s="38"/>
      <c r="P256" s="38"/>
      <c r="Q256" s="38"/>
      <c r="R256" s="38"/>
      <c r="S256" s="38"/>
      <c r="T256" s="38"/>
      <c r="U256" s="37">
        <f t="shared" si="11"/>
        <v>0</v>
      </c>
      <c r="BC256">
        <v>5111</v>
      </c>
      <c r="BD256" t="s">
        <v>344</v>
      </c>
    </row>
    <row r="257" spans="2:56" ht="21" customHeight="1" x14ac:dyDescent="0.35">
      <c r="B257" s="256"/>
      <c r="C257" s="257"/>
      <c r="D257" s="35"/>
      <c r="E257" s="36" t="str">
        <f t="shared" si="12"/>
        <v xml:space="preserve"> </v>
      </c>
      <c r="F257" s="37">
        <f t="shared" si="13"/>
        <v>0</v>
      </c>
      <c r="G257" s="275"/>
      <c r="H257" s="254"/>
      <c r="I257" s="38"/>
      <c r="J257" s="38"/>
      <c r="K257" s="38"/>
      <c r="L257" s="38"/>
      <c r="M257" s="38"/>
      <c r="N257" s="38"/>
      <c r="O257" s="38"/>
      <c r="P257" s="38"/>
      <c r="Q257" s="38"/>
      <c r="R257" s="38"/>
      <c r="S257" s="38"/>
      <c r="T257" s="38"/>
      <c r="U257" s="37">
        <f t="shared" si="11"/>
        <v>0</v>
      </c>
      <c r="BC257">
        <v>5121</v>
      </c>
      <c r="BD257" t="s">
        <v>345</v>
      </c>
    </row>
    <row r="258" spans="2:56" ht="21" customHeight="1" x14ac:dyDescent="0.35">
      <c r="B258" s="256"/>
      <c r="C258" s="257"/>
      <c r="D258" s="35"/>
      <c r="E258" s="36" t="str">
        <f t="shared" si="12"/>
        <v xml:space="preserve"> </v>
      </c>
      <c r="F258" s="37">
        <f t="shared" si="13"/>
        <v>0</v>
      </c>
      <c r="G258" s="275"/>
      <c r="H258" s="254"/>
      <c r="I258" s="38"/>
      <c r="J258" s="38"/>
      <c r="K258" s="38"/>
      <c r="L258" s="38"/>
      <c r="M258" s="38"/>
      <c r="N258" s="38"/>
      <c r="O258" s="38"/>
      <c r="P258" s="38"/>
      <c r="Q258" s="38"/>
      <c r="R258" s="38"/>
      <c r="S258" s="38"/>
      <c r="T258" s="38"/>
      <c r="U258" s="37">
        <f t="shared" si="11"/>
        <v>0</v>
      </c>
      <c r="BC258">
        <v>5131</v>
      </c>
      <c r="BD258" t="s">
        <v>346</v>
      </c>
    </row>
    <row r="259" spans="2:56" ht="21" customHeight="1" x14ac:dyDescent="0.35">
      <c r="B259" s="256"/>
      <c r="C259" s="257"/>
      <c r="D259" s="35"/>
      <c r="E259" s="36" t="str">
        <f t="shared" si="12"/>
        <v xml:space="preserve"> </v>
      </c>
      <c r="F259" s="37">
        <f t="shared" si="13"/>
        <v>0</v>
      </c>
      <c r="G259" s="275"/>
      <c r="H259" s="254"/>
      <c r="I259" s="38"/>
      <c r="J259" s="38"/>
      <c r="K259" s="38"/>
      <c r="L259" s="38"/>
      <c r="M259" s="38"/>
      <c r="N259" s="38"/>
      <c r="O259" s="38"/>
      <c r="P259" s="38"/>
      <c r="Q259" s="38"/>
      <c r="R259" s="38"/>
      <c r="S259" s="38"/>
      <c r="T259" s="38"/>
      <c r="U259" s="37">
        <f t="shared" si="11"/>
        <v>0</v>
      </c>
      <c r="BC259">
        <v>5132</v>
      </c>
      <c r="BD259" t="s">
        <v>347</v>
      </c>
    </row>
    <row r="260" spans="2:56" ht="21" customHeight="1" x14ac:dyDescent="0.35">
      <c r="B260" s="256"/>
      <c r="C260" s="257"/>
      <c r="D260" s="35"/>
      <c r="E260" s="36" t="str">
        <f t="shared" si="12"/>
        <v xml:space="preserve"> </v>
      </c>
      <c r="F260" s="37">
        <f t="shared" si="13"/>
        <v>0</v>
      </c>
      <c r="G260" s="275"/>
      <c r="H260" s="254"/>
      <c r="I260" s="38"/>
      <c r="J260" s="38"/>
      <c r="K260" s="38"/>
      <c r="L260" s="38"/>
      <c r="M260" s="38"/>
      <c r="N260" s="38"/>
      <c r="O260" s="38"/>
      <c r="P260" s="38"/>
      <c r="Q260" s="38"/>
      <c r="R260" s="38"/>
      <c r="S260" s="38"/>
      <c r="T260" s="38"/>
      <c r="U260" s="37">
        <f t="shared" si="11"/>
        <v>0</v>
      </c>
      <c r="BC260">
        <v>5133</v>
      </c>
      <c r="BD260" t="s">
        <v>348</v>
      </c>
    </row>
    <row r="261" spans="2:56" ht="21" customHeight="1" x14ac:dyDescent="0.35">
      <c r="B261" s="256"/>
      <c r="C261" s="257"/>
      <c r="D261" s="35"/>
      <c r="E261" s="36" t="str">
        <f t="shared" si="12"/>
        <v xml:space="preserve"> </v>
      </c>
      <c r="F261" s="37">
        <f t="shared" si="13"/>
        <v>0</v>
      </c>
      <c r="G261" s="275"/>
      <c r="H261" s="254"/>
      <c r="I261" s="38"/>
      <c r="J261" s="38"/>
      <c r="K261" s="38"/>
      <c r="L261" s="38"/>
      <c r="M261" s="38"/>
      <c r="N261" s="38"/>
      <c r="O261" s="38"/>
      <c r="P261" s="38"/>
      <c r="Q261" s="38"/>
      <c r="R261" s="38"/>
      <c r="S261" s="38"/>
      <c r="T261" s="38"/>
      <c r="U261" s="37">
        <f t="shared" si="11"/>
        <v>0</v>
      </c>
      <c r="BC261">
        <v>5141</v>
      </c>
      <c r="BD261" t="s">
        <v>349</v>
      </c>
    </row>
    <row r="262" spans="2:56" ht="21" customHeight="1" x14ac:dyDescent="0.35">
      <c r="B262" s="256"/>
      <c r="C262" s="257"/>
      <c r="D262" s="35"/>
      <c r="E262" s="36" t="str">
        <f t="shared" si="12"/>
        <v xml:space="preserve"> </v>
      </c>
      <c r="F262" s="37">
        <f t="shared" si="13"/>
        <v>0</v>
      </c>
      <c r="G262" s="275"/>
      <c r="H262" s="254"/>
      <c r="I262" s="38"/>
      <c r="J262" s="38"/>
      <c r="K262" s="38"/>
      <c r="L262" s="38"/>
      <c r="M262" s="38"/>
      <c r="N262" s="38"/>
      <c r="O262" s="38"/>
      <c r="P262" s="38"/>
      <c r="Q262" s="38"/>
      <c r="R262" s="38"/>
      <c r="S262" s="38"/>
      <c r="T262" s="38"/>
      <c r="U262" s="37">
        <f t="shared" si="11"/>
        <v>0</v>
      </c>
      <c r="BC262">
        <v>5151</v>
      </c>
      <c r="BD262" t="s">
        <v>350</v>
      </c>
    </row>
    <row r="263" spans="2:56" ht="21" customHeight="1" x14ac:dyDescent="0.35">
      <c r="B263" s="256"/>
      <c r="C263" s="257"/>
      <c r="D263" s="35"/>
      <c r="E263" s="36" t="str">
        <f t="shared" si="12"/>
        <v xml:space="preserve"> </v>
      </c>
      <c r="F263" s="37">
        <f t="shared" si="13"/>
        <v>0</v>
      </c>
      <c r="G263" s="275"/>
      <c r="H263" s="254"/>
      <c r="I263" s="38"/>
      <c r="J263" s="38"/>
      <c r="K263" s="38"/>
      <c r="L263" s="38"/>
      <c r="M263" s="38"/>
      <c r="N263" s="38"/>
      <c r="O263" s="38"/>
      <c r="P263" s="38"/>
      <c r="Q263" s="38"/>
      <c r="R263" s="38"/>
      <c r="S263" s="38"/>
      <c r="T263" s="38"/>
      <c r="U263" s="37">
        <f t="shared" si="11"/>
        <v>0</v>
      </c>
      <c r="BC263">
        <v>5152</v>
      </c>
      <c r="BD263" t="s">
        <v>351</v>
      </c>
    </row>
    <row r="264" spans="2:56" ht="21" customHeight="1" x14ac:dyDescent="0.35">
      <c r="B264" s="256" t="s">
        <v>352</v>
      </c>
      <c r="C264" s="257"/>
      <c r="D264" s="35"/>
      <c r="E264" s="36" t="str">
        <f t="shared" si="12"/>
        <v xml:space="preserve"> </v>
      </c>
      <c r="F264" s="37">
        <f t="shared" si="13"/>
        <v>0</v>
      </c>
      <c r="G264" s="275">
        <f>SUM(F264:F283)</f>
        <v>0</v>
      </c>
      <c r="H264" s="254"/>
      <c r="I264" s="38"/>
      <c r="J264" s="38"/>
      <c r="K264" s="38"/>
      <c r="L264" s="38"/>
      <c r="M264" s="38"/>
      <c r="N264" s="38"/>
      <c r="O264" s="38"/>
      <c r="P264" s="38"/>
      <c r="Q264" s="38"/>
      <c r="R264" s="38"/>
      <c r="S264" s="38"/>
      <c r="T264" s="38"/>
      <c r="U264" s="37">
        <f t="shared" si="11"/>
        <v>0</v>
      </c>
      <c r="BC264">
        <v>5191</v>
      </c>
      <c r="BD264" t="s">
        <v>353</v>
      </c>
    </row>
    <row r="265" spans="2:56" ht="21" customHeight="1" x14ac:dyDescent="0.35">
      <c r="B265" s="256"/>
      <c r="C265" s="257"/>
      <c r="D265" s="35"/>
      <c r="E265" s="36" t="str">
        <f t="shared" si="12"/>
        <v xml:space="preserve"> </v>
      </c>
      <c r="F265" s="37">
        <f t="shared" si="13"/>
        <v>0</v>
      </c>
      <c r="G265" s="275"/>
      <c r="H265" s="254"/>
      <c r="I265" s="38"/>
      <c r="J265" s="38"/>
      <c r="K265" s="38"/>
      <c r="L265" s="38"/>
      <c r="M265" s="38"/>
      <c r="N265" s="38"/>
      <c r="O265" s="38"/>
      <c r="P265" s="38"/>
      <c r="Q265" s="38"/>
      <c r="R265" s="38"/>
      <c r="S265" s="38"/>
      <c r="T265" s="38"/>
      <c r="U265" s="37">
        <f t="shared" si="11"/>
        <v>0</v>
      </c>
      <c r="BC265">
        <v>5192</v>
      </c>
      <c r="BD265" t="s">
        <v>354</v>
      </c>
    </row>
    <row r="266" spans="2:56" ht="21" customHeight="1" x14ac:dyDescent="0.35">
      <c r="B266" s="256"/>
      <c r="C266" s="257"/>
      <c r="D266" s="35"/>
      <c r="E266" s="36" t="str">
        <f t="shared" si="12"/>
        <v xml:space="preserve"> </v>
      </c>
      <c r="F266" s="37">
        <f t="shared" si="13"/>
        <v>0</v>
      </c>
      <c r="G266" s="275"/>
      <c r="H266" s="254"/>
      <c r="I266" s="38"/>
      <c r="J266" s="38"/>
      <c r="K266" s="38"/>
      <c r="L266" s="38"/>
      <c r="M266" s="38"/>
      <c r="N266" s="38"/>
      <c r="O266" s="38"/>
      <c r="P266" s="38"/>
      <c r="Q266" s="38"/>
      <c r="R266" s="38"/>
      <c r="S266" s="38"/>
      <c r="T266" s="38"/>
      <c r="U266" s="37">
        <f t="shared" si="11"/>
        <v>0</v>
      </c>
      <c r="BC266">
        <v>5211</v>
      </c>
      <c r="BD266" t="s">
        <v>355</v>
      </c>
    </row>
    <row r="267" spans="2:56" ht="21" customHeight="1" x14ac:dyDescent="0.35">
      <c r="B267" s="256"/>
      <c r="C267" s="257"/>
      <c r="D267" s="35"/>
      <c r="E267" s="36" t="str">
        <f t="shared" si="12"/>
        <v xml:space="preserve"> </v>
      </c>
      <c r="F267" s="37">
        <f t="shared" si="13"/>
        <v>0</v>
      </c>
      <c r="G267" s="275"/>
      <c r="H267" s="254"/>
      <c r="I267" s="38"/>
      <c r="J267" s="38"/>
      <c r="K267" s="38"/>
      <c r="L267" s="38"/>
      <c r="M267" s="38"/>
      <c r="N267" s="38"/>
      <c r="O267" s="38"/>
      <c r="P267" s="38"/>
      <c r="Q267" s="38"/>
      <c r="R267" s="38"/>
      <c r="S267" s="38"/>
      <c r="T267" s="38"/>
      <c r="U267" s="37">
        <f t="shared" si="11"/>
        <v>0</v>
      </c>
      <c r="BC267">
        <v>5221</v>
      </c>
      <c r="BD267" t="s">
        <v>356</v>
      </c>
    </row>
    <row r="268" spans="2:56" ht="21" customHeight="1" x14ac:dyDescent="0.35">
      <c r="B268" s="256"/>
      <c r="C268" s="257"/>
      <c r="D268" s="35"/>
      <c r="E268" s="36" t="str">
        <f t="shared" si="12"/>
        <v xml:space="preserve"> </v>
      </c>
      <c r="F268" s="37">
        <f t="shared" si="13"/>
        <v>0</v>
      </c>
      <c r="G268" s="275"/>
      <c r="H268" s="254"/>
      <c r="I268" s="38"/>
      <c r="J268" s="38"/>
      <c r="K268" s="38"/>
      <c r="L268" s="38"/>
      <c r="M268" s="38"/>
      <c r="N268" s="38"/>
      <c r="O268" s="38"/>
      <c r="P268" s="38"/>
      <c r="Q268" s="38"/>
      <c r="R268" s="38"/>
      <c r="S268" s="38"/>
      <c r="T268" s="38"/>
      <c r="U268" s="37">
        <f t="shared" si="11"/>
        <v>0</v>
      </c>
      <c r="BC268">
        <v>5231</v>
      </c>
      <c r="BD268" t="s">
        <v>357</v>
      </c>
    </row>
    <row r="269" spans="2:56" ht="21" customHeight="1" x14ac:dyDescent="0.35">
      <c r="B269" s="256"/>
      <c r="C269" s="257"/>
      <c r="D269" s="35"/>
      <c r="E269" s="36" t="str">
        <f t="shared" si="12"/>
        <v xml:space="preserve"> </v>
      </c>
      <c r="F269" s="37">
        <f t="shared" si="13"/>
        <v>0</v>
      </c>
      <c r="G269" s="275"/>
      <c r="H269" s="254"/>
      <c r="I269" s="38"/>
      <c r="J269" s="38"/>
      <c r="K269" s="38"/>
      <c r="L269" s="38"/>
      <c r="M269" s="38"/>
      <c r="N269" s="38"/>
      <c r="O269" s="38"/>
      <c r="P269" s="38"/>
      <c r="Q269" s="38"/>
      <c r="R269" s="38"/>
      <c r="S269" s="38"/>
      <c r="T269" s="38"/>
      <c r="U269" s="37">
        <f t="shared" si="11"/>
        <v>0</v>
      </c>
      <c r="BC269">
        <v>5291</v>
      </c>
      <c r="BD269" t="s">
        <v>358</v>
      </c>
    </row>
    <row r="270" spans="2:56" ht="21" customHeight="1" x14ac:dyDescent="0.35">
      <c r="B270" s="256"/>
      <c r="C270" s="257"/>
      <c r="D270" s="35"/>
      <c r="E270" s="36" t="str">
        <f t="shared" si="12"/>
        <v xml:space="preserve"> </v>
      </c>
      <c r="F270" s="37">
        <f t="shared" si="13"/>
        <v>0</v>
      </c>
      <c r="G270" s="275"/>
      <c r="H270" s="254"/>
      <c r="I270" s="38"/>
      <c r="J270" s="38"/>
      <c r="K270" s="38"/>
      <c r="L270" s="38"/>
      <c r="M270" s="38"/>
      <c r="N270" s="38"/>
      <c r="O270" s="38"/>
      <c r="P270" s="38"/>
      <c r="Q270" s="38"/>
      <c r="R270" s="38"/>
      <c r="S270" s="38"/>
      <c r="T270" s="38"/>
      <c r="U270" s="37">
        <f t="shared" ref="U270:U323" si="14">SUM(I270:T270)</f>
        <v>0</v>
      </c>
      <c r="BC270">
        <v>5311</v>
      </c>
      <c r="BD270" t="s">
        <v>359</v>
      </c>
    </row>
    <row r="271" spans="2:56" ht="21" customHeight="1" x14ac:dyDescent="0.35">
      <c r="B271" s="256"/>
      <c r="C271" s="257"/>
      <c r="D271" s="35"/>
      <c r="E271" s="36" t="str">
        <f t="shared" si="12"/>
        <v xml:space="preserve"> </v>
      </c>
      <c r="F271" s="37">
        <f t="shared" si="13"/>
        <v>0</v>
      </c>
      <c r="G271" s="275"/>
      <c r="H271" s="254"/>
      <c r="I271" s="38"/>
      <c r="J271" s="38"/>
      <c r="K271" s="38"/>
      <c r="L271" s="38"/>
      <c r="M271" s="38"/>
      <c r="N271" s="38"/>
      <c r="O271" s="38"/>
      <c r="P271" s="38"/>
      <c r="Q271" s="38"/>
      <c r="R271" s="38"/>
      <c r="S271" s="38"/>
      <c r="T271" s="38"/>
      <c r="U271" s="37">
        <f t="shared" si="14"/>
        <v>0</v>
      </c>
      <c r="BC271">
        <v>5321</v>
      </c>
      <c r="BD271" t="s">
        <v>360</v>
      </c>
    </row>
    <row r="272" spans="2:56" ht="21" customHeight="1" x14ac:dyDescent="0.35">
      <c r="B272" s="256"/>
      <c r="C272" s="257"/>
      <c r="D272" s="35"/>
      <c r="E272" s="36" t="str">
        <f t="shared" si="12"/>
        <v xml:space="preserve"> </v>
      </c>
      <c r="F272" s="37">
        <f t="shared" si="13"/>
        <v>0</v>
      </c>
      <c r="G272" s="275"/>
      <c r="H272" s="254"/>
      <c r="I272" s="38"/>
      <c r="J272" s="38"/>
      <c r="K272" s="38"/>
      <c r="L272" s="38"/>
      <c r="M272" s="38"/>
      <c r="N272" s="38"/>
      <c r="O272" s="38"/>
      <c r="P272" s="38"/>
      <c r="Q272" s="38"/>
      <c r="R272" s="38"/>
      <c r="S272" s="38"/>
      <c r="T272" s="38"/>
      <c r="U272" s="37">
        <f t="shared" si="14"/>
        <v>0</v>
      </c>
      <c r="BC272">
        <v>5322</v>
      </c>
      <c r="BD272" t="s">
        <v>361</v>
      </c>
    </row>
    <row r="273" spans="2:56" ht="21" customHeight="1" x14ac:dyDescent="0.35">
      <c r="B273" s="256"/>
      <c r="C273" s="257"/>
      <c r="D273" s="35"/>
      <c r="E273" s="36" t="str">
        <f t="shared" si="12"/>
        <v xml:space="preserve"> </v>
      </c>
      <c r="F273" s="37">
        <f t="shared" si="13"/>
        <v>0</v>
      </c>
      <c r="G273" s="275"/>
      <c r="H273" s="254"/>
      <c r="I273" s="38"/>
      <c r="J273" s="38"/>
      <c r="K273" s="38"/>
      <c r="L273" s="38"/>
      <c r="M273" s="38"/>
      <c r="N273" s="38"/>
      <c r="O273" s="38"/>
      <c r="P273" s="38"/>
      <c r="Q273" s="38"/>
      <c r="R273" s="38"/>
      <c r="S273" s="38"/>
      <c r="T273" s="38"/>
      <c r="U273" s="37">
        <f t="shared" si="14"/>
        <v>0</v>
      </c>
      <c r="BC273">
        <v>5411</v>
      </c>
      <c r="BD273" t="s">
        <v>362</v>
      </c>
    </row>
    <row r="274" spans="2:56" ht="21" customHeight="1" x14ac:dyDescent="0.35">
      <c r="B274" s="256"/>
      <c r="C274" s="257"/>
      <c r="D274" s="35"/>
      <c r="E274" s="36" t="str">
        <f t="shared" si="12"/>
        <v xml:space="preserve"> </v>
      </c>
      <c r="F274" s="37">
        <f t="shared" si="13"/>
        <v>0</v>
      </c>
      <c r="G274" s="275"/>
      <c r="H274" s="254"/>
      <c r="I274" s="38"/>
      <c r="J274" s="38"/>
      <c r="K274" s="38"/>
      <c r="L274" s="38"/>
      <c r="M274" s="38"/>
      <c r="N274" s="38"/>
      <c r="O274" s="38"/>
      <c r="P274" s="38"/>
      <c r="Q274" s="38"/>
      <c r="R274" s="38"/>
      <c r="S274" s="38"/>
      <c r="T274" s="38"/>
      <c r="U274" s="37">
        <f t="shared" si="14"/>
        <v>0</v>
      </c>
      <c r="BC274">
        <v>5421</v>
      </c>
      <c r="BD274" t="s">
        <v>363</v>
      </c>
    </row>
    <row r="275" spans="2:56" ht="21" customHeight="1" x14ac:dyDescent="0.35">
      <c r="B275" s="256"/>
      <c r="C275" s="257"/>
      <c r="D275" s="35"/>
      <c r="E275" s="36" t="str">
        <f t="shared" si="12"/>
        <v xml:space="preserve"> </v>
      </c>
      <c r="F275" s="37">
        <f t="shared" si="13"/>
        <v>0</v>
      </c>
      <c r="G275" s="275"/>
      <c r="H275" s="254"/>
      <c r="I275" s="38"/>
      <c r="J275" s="38"/>
      <c r="K275" s="38"/>
      <c r="L275" s="38"/>
      <c r="M275" s="38"/>
      <c r="N275" s="38"/>
      <c r="O275" s="38"/>
      <c r="P275" s="38"/>
      <c r="Q275" s="38"/>
      <c r="R275" s="38"/>
      <c r="S275" s="38"/>
      <c r="T275" s="38"/>
      <c r="U275" s="37">
        <f t="shared" si="14"/>
        <v>0</v>
      </c>
      <c r="BC275">
        <v>5431</v>
      </c>
      <c r="BD275" t="s">
        <v>364</v>
      </c>
    </row>
    <row r="276" spans="2:56" ht="21" customHeight="1" x14ac:dyDescent="0.35">
      <c r="B276" s="256"/>
      <c r="C276" s="257"/>
      <c r="D276" s="35"/>
      <c r="E276" s="36" t="str">
        <f t="shared" si="12"/>
        <v xml:space="preserve"> </v>
      </c>
      <c r="F276" s="37">
        <f t="shared" si="13"/>
        <v>0</v>
      </c>
      <c r="G276" s="275"/>
      <c r="H276" s="254"/>
      <c r="I276" s="38"/>
      <c r="J276" s="38"/>
      <c r="K276" s="38"/>
      <c r="L276" s="38"/>
      <c r="M276" s="38"/>
      <c r="N276" s="38"/>
      <c r="O276" s="38"/>
      <c r="P276" s="38"/>
      <c r="Q276" s="38"/>
      <c r="R276" s="38"/>
      <c r="S276" s="38"/>
      <c r="T276" s="38"/>
      <c r="U276" s="37">
        <f t="shared" si="14"/>
        <v>0</v>
      </c>
      <c r="BC276">
        <v>5441</v>
      </c>
      <c r="BD276" t="s">
        <v>365</v>
      </c>
    </row>
    <row r="277" spans="2:56" ht="21" customHeight="1" x14ac:dyDescent="0.35">
      <c r="B277" s="256"/>
      <c r="C277" s="257"/>
      <c r="D277" s="35"/>
      <c r="E277" s="36" t="str">
        <f t="shared" si="12"/>
        <v xml:space="preserve"> </v>
      </c>
      <c r="F277" s="37">
        <f t="shared" si="13"/>
        <v>0</v>
      </c>
      <c r="G277" s="275"/>
      <c r="H277" s="254"/>
      <c r="I277" s="38"/>
      <c r="J277" s="38"/>
      <c r="K277" s="38"/>
      <c r="L277" s="38"/>
      <c r="M277" s="38"/>
      <c r="N277" s="38"/>
      <c r="O277" s="38"/>
      <c r="P277" s="38"/>
      <c r="Q277" s="38"/>
      <c r="R277" s="38"/>
      <c r="S277" s="38"/>
      <c r="T277" s="38"/>
      <c r="U277" s="37">
        <f t="shared" si="14"/>
        <v>0</v>
      </c>
      <c r="BC277">
        <v>5451</v>
      </c>
      <c r="BD277" t="s">
        <v>366</v>
      </c>
    </row>
    <row r="278" spans="2:56" ht="21" customHeight="1" x14ac:dyDescent="0.35">
      <c r="B278" s="256"/>
      <c r="C278" s="257"/>
      <c r="D278" s="35"/>
      <c r="E278" s="36" t="str">
        <f t="shared" si="12"/>
        <v xml:space="preserve"> </v>
      </c>
      <c r="F278" s="37">
        <f t="shared" si="13"/>
        <v>0</v>
      </c>
      <c r="G278" s="275"/>
      <c r="H278" s="254"/>
      <c r="I278" s="38"/>
      <c r="J278" s="38"/>
      <c r="K278" s="38"/>
      <c r="L278" s="38"/>
      <c r="M278" s="38"/>
      <c r="N278" s="38"/>
      <c r="O278" s="38"/>
      <c r="P278" s="38"/>
      <c r="Q278" s="38"/>
      <c r="R278" s="38"/>
      <c r="S278" s="38"/>
      <c r="T278" s="38"/>
      <c r="U278" s="37">
        <f t="shared" si="14"/>
        <v>0</v>
      </c>
      <c r="BC278">
        <v>5491</v>
      </c>
      <c r="BD278" t="s">
        <v>367</v>
      </c>
    </row>
    <row r="279" spans="2:56" ht="21" customHeight="1" x14ac:dyDescent="0.35">
      <c r="B279" s="256"/>
      <c r="C279" s="257"/>
      <c r="D279" s="35"/>
      <c r="E279" s="36" t="str">
        <f t="shared" si="12"/>
        <v xml:space="preserve"> </v>
      </c>
      <c r="F279" s="37">
        <f t="shared" si="13"/>
        <v>0</v>
      </c>
      <c r="G279" s="275"/>
      <c r="H279" s="254"/>
      <c r="I279" s="38"/>
      <c r="J279" s="38"/>
      <c r="K279" s="38"/>
      <c r="L279" s="38"/>
      <c r="M279" s="38"/>
      <c r="N279" s="38"/>
      <c r="O279" s="38"/>
      <c r="P279" s="38"/>
      <c r="Q279" s="38"/>
      <c r="R279" s="38"/>
      <c r="S279" s="38"/>
      <c r="T279" s="38"/>
      <c r="U279" s="37">
        <f t="shared" si="14"/>
        <v>0</v>
      </c>
      <c r="BC279">
        <v>5511</v>
      </c>
      <c r="BD279" t="s">
        <v>368</v>
      </c>
    </row>
    <row r="280" spans="2:56" ht="21" customHeight="1" x14ac:dyDescent="0.35">
      <c r="B280" s="256"/>
      <c r="C280" s="257"/>
      <c r="D280" s="35"/>
      <c r="E280" s="36" t="str">
        <f t="shared" si="12"/>
        <v xml:space="preserve"> </v>
      </c>
      <c r="F280" s="37">
        <f t="shared" si="13"/>
        <v>0</v>
      </c>
      <c r="G280" s="275"/>
      <c r="H280" s="254"/>
      <c r="I280" s="38"/>
      <c r="J280" s="38"/>
      <c r="K280" s="38"/>
      <c r="L280" s="38"/>
      <c r="M280" s="38"/>
      <c r="N280" s="38"/>
      <c r="O280" s="38"/>
      <c r="P280" s="38"/>
      <c r="Q280" s="38"/>
      <c r="R280" s="38"/>
      <c r="S280" s="38"/>
      <c r="T280" s="38"/>
      <c r="U280" s="37">
        <f t="shared" si="14"/>
        <v>0</v>
      </c>
      <c r="BC280">
        <v>5611</v>
      </c>
      <c r="BD280" t="s">
        <v>369</v>
      </c>
    </row>
    <row r="281" spans="2:56" ht="21" customHeight="1" x14ac:dyDescent="0.35">
      <c r="B281" s="256"/>
      <c r="C281" s="257"/>
      <c r="D281" s="35"/>
      <c r="E281" s="36" t="str">
        <f t="shared" si="12"/>
        <v xml:space="preserve"> </v>
      </c>
      <c r="F281" s="37">
        <f t="shared" si="13"/>
        <v>0</v>
      </c>
      <c r="G281" s="275"/>
      <c r="H281" s="254"/>
      <c r="I281" s="38"/>
      <c r="J281" s="38"/>
      <c r="K281" s="38"/>
      <c r="L281" s="38"/>
      <c r="M281" s="38"/>
      <c r="N281" s="38"/>
      <c r="O281" s="38"/>
      <c r="P281" s="38"/>
      <c r="Q281" s="38"/>
      <c r="R281" s="38"/>
      <c r="S281" s="38"/>
      <c r="T281" s="38"/>
      <c r="U281" s="37">
        <f t="shared" si="14"/>
        <v>0</v>
      </c>
      <c r="BC281">
        <v>5621</v>
      </c>
      <c r="BD281" t="s">
        <v>370</v>
      </c>
    </row>
    <row r="282" spans="2:56" ht="21" customHeight="1" x14ac:dyDescent="0.35">
      <c r="B282" s="256"/>
      <c r="C282" s="257"/>
      <c r="D282" s="35"/>
      <c r="E282" s="36" t="str">
        <f t="shared" si="12"/>
        <v xml:space="preserve"> </v>
      </c>
      <c r="F282" s="37">
        <f t="shared" si="13"/>
        <v>0</v>
      </c>
      <c r="G282" s="275"/>
      <c r="H282" s="254"/>
      <c r="I282" s="38"/>
      <c r="J282" s="38"/>
      <c r="K282" s="38"/>
      <c r="L282" s="38"/>
      <c r="M282" s="38"/>
      <c r="N282" s="38"/>
      <c r="O282" s="38"/>
      <c r="P282" s="38"/>
      <c r="Q282" s="38"/>
      <c r="R282" s="38"/>
      <c r="S282" s="38"/>
      <c r="T282" s="38"/>
      <c r="U282" s="37">
        <f t="shared" si="14"/>
        <v>0</v>
      </c>
      <c r="BC282">
        <v>5631</v>
      </c>
      <c r="BD282" t="s">
        <v>371</v>
      </c>
    </row>
    <row r="283" spans="2:56" ht="21" customHeight="1" x14ac:dyDescent="0.35">
      <c r="B283" s="256"/>
      <c r="C283" s="257"/>
      <c r="D283" s="35"/>
      <c r="E283" s="36" t="str">
        <f t="shared" si="12"/>
        <v xml:space="preserve"> </v>
      </c>
      <c r="F283" s="37">
        <f t="shared" si="13"/>
        <v>0</v>
      </c>
      <c r="G283" s="275"/>
      <c r="H283" s="254"/>
      <c r="I283" s="38"/>
      <c r="J283" s="38"/>
      <c r="K283" s="38"/>
      <c r="L283" s="38"/>
      <c r="M283" s="38"/>
      <c r="N283" s="38"/>
      <c r="O283" s="38"/>
      <c r="P283" s="38"/>
      <c r="Q283" s="38"/>
      <c r="R283" s="38"/>
      <c r="S283" s="38"/>
      <c r="T283" s="38"/>
      <c r="U283" s="37">
        <f t="shared" si="14"/>
        <v>0</v>
      </c>
      <c r="BC283">
        <v>5641</v>
      </c>
      <c r="BD283" t="s">
        <v>372</v>
      </c>
    </row>
    <row r="284" spans="2:56" ht="21" customHeight="1" x14ac:dyDescent="0.35">
      <c r="B284" s="256" t="s">
        <v>373</v>
      </c>
      <c r="C284" s="257"/>
      <c r="D284" s="35"/>
      <c r="E284" s="36" t="str">
        <f t="shared" si="12"/>
        <v xml:space="preserve"> </v>
      </c>
      <c r="F284" s="37">
        <f t="shared" si="13"/>
        <v>0</v>
      </c>
      <c r="G284" s="275">
        <f>SUM(F284:F303)</f>
        <v>0</v>
      </c>
      <c r="H284" s="254"/>
      <c r="I284" s="38"/>
      <c r="J284" s="38"/>
      <c r="K284" s="38"/>
      <c r="L284" s="38"/>
      <c r="M284" s="38"/>
      <c r="N284" s="38"/>
      <c r="O284" s="38"/>
      <c r="P284" s="38"/>
      <c r="Q284" s="38"/>
      <c r="R284" s="38"/>
      <c r="S284" s="38"/>
      <c r="T284" s="38"/>
      <c r="U284" s="37">
        <f t="shared" si="14"/>
        <v>0</v>
      </c>
      <c r="BC284">
        <v>5651</v>
      </c>
      <c r="BD284" t="s">
        <v>374</v>
      </c>
    </row>
    <row r="285" spans="2:56" ht="21" customHeight="1" x14ac:dyDescent="0.35">
      <c r="B285" s="256"/>
      <c r="C285" s="257"/>
      <c r="D285" s="35"/>
      <c r="E285" s="36" t="str">
        <f t="shared" si="12"/>
        <v xml:space="preserve"> </v>
      </c>
      <c r="F285" s="37">
        <f t="shared" si="13"/>
        <v>0</v>
      </c>
      <c r="G285" s="275"/>
      <c r="H285" s="254"/>
      <c r="I285" s="38"/>
      <c r="J285" s="38"/>
      <c r="K285" s="38"/>
      <c r="L285" s="38"/>
      <c r="M285" s="38"/>
      <c r="N285" s="38"/>
      <c r="O285" s="38"/>
      <c r="P285" s="38"/>
      <c r="Q285" s="38"/>
      <c r="R285" s="38"/>
      <c r="S285" s="38"/>
      <c r="T285" s="38"/>
      <c r="U285" s="37">
        <f t="shared" si="14"/>
        <v>0</v>
      </c>
      <c r="BC285">
        <v>5661</v>
      </c>
      <c r="BD285" t="s">
        <v>375</v>
      </c>
    </row>
    <row r="286" spans="2:56" ht="21" customHeight="1" x14ac:dyDescent="0.35">
      <c r="B286" s="256"/>
      <c r="C286" s="257"/>
      <c r="D286" s="35"/>
      <c r="E286" s="36" t="str">
        <f t="shared" si="12"/>
        <v xml:space="preserve"> </v>
      </c>
      <c r="F286" s="37">
        <f t="shared" si="13"/>
        <v>0</v>
      </c>
      <c r="G286" s="275"/>
      <c r="H286" s="254"/>
      <c r="I286" s="38"/>
      <c r="J286" s="38"/>
      <c r="K286" s="38"/>
      <c r="L286" s="38"/>
      <c r="M286" s="38"/>
      <c r="N286" s="38"/>
      <c r="O286" s="38"/>
      <c r="P286" s="38"/>
      <c r="Q286" s="38"/>
      <c r="R286" s="38"/>
      <c r="S286" s="38"/>
      <c r="T286" s="38"/>
      <c r="U286" s="37">
        <f t="shared" si="14"/>
        <v>0</v>
      </c>
      <c r="BC286">
        <v>5662</v>
      </c>
      <c r="BD286" t="s">
        <v>376</v>
      </c>
    </row>
    <row r="287" spans="2:56" ht="21" customHeight="1" x14ac:dyDescent="0.35">
      <c r="B287" s="256"/>
      <c r="C287" s="257"/>
      <c r="D287" s="35"/>
      <c r="E287" s="36" t="str">
        <f t="shared" si="12"/>
        <v xml:space="preserve"> </v>
      </c>
      <c r="F287" s="37">
        <f t="shared" si="13"/>
        <v>0</v>
      </c>
      <c r="G287" s="275"/>
      <c r="H287" s="254"/>
      <c r="I287" s="38"/>
      <c r="J287" s="38"/>
      <c r="K287" s="38"/>
      <c r="L287" s="38"/>
      <c r="M287" s="38"/>
      <c r="N287" s="38"/>
      <c r="O287" s="38"/>
      <c r="P287" s="38"/>
      <c r="Q287" s="38"/>
      <c r="R287" s="38"/>
      <c r="S287" s="38"/>
      <c r="T287" s="38"/>
      <c r="U287" s="37">
        <f t="shared" si="14"/>
        <v>0</v>
      </c>
      <c r="BC287">
        <v>5663</v>
      </c>
      <c r="BD287" t="s">
        <v>377</v>
      </c>
    </row>
    <row r="288" spans="2:56" ht="21" customHeight="1" x14ac:dyDescent="0.35">
      <c r="B288" s="256"/>
      <c r="C288" s="257"/>
      <c r="D288" s="35"/>
      <c r="E288" s="36" t="str">
        <f t="shared" ref="E288:E323" si="15">IF(D288&gt;0,VLOOKUP(D288,$BC$2:$BD$376,2)," ")</f>
        <v xml:space="preserve"> </v>
      </c>
      <c r="F288" s="37">
        <f t="shared" ref="F288:F323" si="16">SUM(I288:T288)</f>
        <v>0</v>
      </c>
      <c r="G288" s="275"/>
      <c r="H288" s="254"/>
      <c r="I288" s="38"/>
      <c r="J288" s="38"/>
      <c r="K288" s="38"/>
      <c r="L288" s="38"/>
      <c r="M288" s="38"/>
      <c r="N288" s="38"/>
      <c r="O288" s="38"/>
      <c r="P288" s="38"/>
      <c r="Q288" s="38"/>
      <c r="R288" s="38"/>
      <c r="S288" s="38"/>
      <c r="T288" s="38"/>
      <c r="U288" s="37">
        <f t="shared" si="14"/>
        <v>0</v>
      </c>
      <c r="BC288">
        <v>5671</v>
      </c>
      <c r="BD288" t="s">
        <v>378</v>
      </c>
    </row>
    <row r="289" spans="2:56" ht="21" customHeight="1" x14ac:dyDescent="0.35">
      <c r="B289" s="256"/>
      <c r="C289" s="257"/>
      <c r="D289" s="35"/>
      <c r="E289" s="36" t="str">
        <f t="shared" si="15"/>
        <v xml:space="preserve"> </v>
      </c>
      <c r="F289" s="37">
        <f t="shared" si="16"/>
        <v>0</v>
      </c>
      <c r="G289" s="275"/>
      <c r="H289" s="254"/>
      <c r="I289" s="38"/>
      <c r="J289" s="38"/>
      <c r="K289" s="38"/>
      <c r="L289" s="38"/>
      <c r="M289" s="38"/>
      <c r="N289" s="38"/>
      <c r="O289" s="38"/>
      <c r="P289" s="38"/>
      <c r="Q289" s="38"/>
      <c r="R289" s="38"/>
      <c r="S289" s="38"/>
      <c r="T289" s="38"/>
      <c r="U289" s="37">
        <f t="shared" si="14"/>
        <v>0</v>
      </c>
      <c r="BC289">
        <v>5691</v>
      </c>
      <c r="BD289" t="s">
        <v>379</v>
      </c>
    </row>
    <row r="290" spans="2:56" ht="21" customHeight="1" x14ac:dyDescent="0.35">
      <c r="B290" s="256"/>
      <c r="C290" s="257"/>
      <c r="D290" s="35"/>
      <c r="E290" s="36" t="str">
        <f t="shared" si="15"/>
        <v xml:space="preserve"> </v>
      </c>
      <c r="F290" s="37">
        <f t="shared" si="16"/>
        <v>0</v>
      </c>
      <c r="G290" s="275"/>
      <c r="H290" s="254"/>
      <c r="I290" s="38"/>
      <c r="J290" s="38"/>
      <c r="K290" s="38"/>
      <c r="L290" s="38"/>
      <c r="M290" s="38"/>
      <c r="N290" s="38"/>
      <c r="O290" s="38"/>
      <c r="P290" s="38"/>
      <c r="Q290" s="38"/>
      <c r="R290" s="38"/>
      <c r="S290" s="38"/>
      <c r="T290" s="38"/>
      <c r="U290" s="37">
        <f t="shared" si="14"/>
        <v>0</v>
      </c>
      <c r="BC290">
        <v>5711</v>
      </c>
      <c r="BD290" t="s">
        <v>380</v>
      </c>
    </row>
    <row r="291" spans="2:56" ht="21" customHeight="1" x14ac:dyDescent="0.35">
      <c r="B291" s="256"/>
      <c r="C291" s="257"/>
      <c r="D291" s="35"/>
      <c r="E291" s="36" t="str">
        <f t="shared" si="15"/>
        <v xml:space="preserve"> </v>
      </c>
      <c r="F291" s="37">
        <f t="shared" si="16"/>
        <v>0</v>
      </c>
      <c r="G291" s="275"/>
      <c r="H291" s="254"/>
      <c r="I291" s="38"/>
      <c r="J291" s="38"/>
      <c r="K291" s="38"/>
      <c r="L291" s="38"/>
      <c r="M291" s="38"/>
      <c r="N291" s="38"/>
      <c r="O291" s="38"/>
      <c r="P291" s="38"/>
      <c r="Q291" s="38"/>
      <c r="R291" s="38"/>
      <c r="S291" s="38"/>
      <c r="T291" s="38"/>
      <c r="U291" s="37">
        <f t="shared" si="14"/>
        <v>0</v>
      </c>
      <c r="BC291">
        <v>5721</v>
      </c>
      <c r="BD291" t="s">
        <v>381</v>
      </c>
    </row>
    <row r="292" spans="2:56" ht="21" customHeight="1" x14ac:dyDescent="0.35">
      <c r="B292" s="256"/>
      <c r="C292" s="257"/>
      <c r="D292" s="35"/>
      <c r="E292" s="36" t="str">
        <f t="shared" si="15"/>
        <v xml:space="preserve"> </v>
      </c>
      <c r="F292" s="37">
        <f t="shared" si="16"/>
        <v>0</v>
      </c>
      <c r="G292" s="275"/>
      <c r="H292" s="254"/>
      <c r="I292" s="38"/>
      <c r="J292" s="38"/>
      <c r="K292" s="38"/>
      <c r="L292" s="38"/>
      <c r="M292" s="38"/>
      <c r="N292" s="38"/>
      <c r="O292" s="38"/>
      <c r="P292" s="38"/>
      <c r="Q292" s="38"/>
      <c r="R292" s="38"/>
      <c r="S292" s="38"/>
      <c r="T292" s="38"/>
      <c r="U292" s="37">
        <f t="shared" si="14"/>
        <v>0</v>
      </c>
      <c r="BC292">
        <v>5731</v>
      </c>
      <c r="BD292" t="s">
        <v>382</v>
      </c>
    </row>
    <row r="293" spans="2:56" ht="21" customHeight="1" x14ac:dyDescent="0.35">
      <c r="B293" s="256"/>
      <c r="C293" s="257"/>
      <c r="D293" s="35"/>
      <c r="E293" s="36" t="str">
        <f t="shared" si="15"/>
        <v xml:space="preserve"> </v>
      </c>
      <c r="F293" s="37">
        <f t="shared" si="16"/>
        <v>0</v>
      </c>
      <c r="G293" s="275"/>
      <c r="H293" s="254"/>
      <c r="I293" s="38"/>
      <c r="J293" s="38"/>
      <c r="K293" s="38"/>
      <c r="L293" s="38"/>
      <c r="M293" s="38"/>
      <c r="N293" s="38"/>
      <c r="O293" s="38"/>
      <c r="P293" s="38"/>
      <c r="Q293" s="38"/>
      <c r="R293" s="38"/>
      <c r="S293" s="38"/>
      <c r="T293" s="38"/>
      <c r="U293" s="37">
        <f t="shared" si="14"/>
        <v>0</v>
      </c>
      <c r="BC293">
        <v>5741</v>
      </c>
      <c r="BD293" t="s">
        <v>383</v>
      </c>
    </row>
    <row r="294" spans="2:56" ht="21" customHeight="1" x14ac:dyDescent="0.35">
      <c r="B294" s="256"/>
      <c r="C294" s="257"/>
      <c r="D294" s="35"/>
      <c r="E294" s="36" t="str">
        <f t="shared" si="15"/>
        <v xml:space="preserve"> </v>
      </c>
      <c r="F294" s="37">
        <f t="shared" si="16"/>
        <v>0</v>
      </c>
      <c r="G294" s="275"/>
      <c r="H294" s="254"/>
      <c r="I294" s="38"/>
      <c r="J294" s="38"/>
      <c r="K294" s="38"/>
      <c r="L294" s="38"/>
      <c r="M294" s="38"/>
      <c r="N294" s="38"/>
      <c r="O294" s="38"/>
      <c r="P294" s="38"/>
      <c r="Q294" s="38"/>
      <c r="R294" s="38"/>
      <c r="S294" s="38"/>
      <c r="T294" s="38"/>
      <c r="U294" s="37">
        <f t="shared" si="14"/>
        <v>0</v>
      </c>
      <c r="BC294">
        <v>5751</v>
      </c>
      <c r="BD294" t="s">
        <v>384</v>
      </c>
    </row>
    <row r="295" spans="2:56" ht="21" customHeight="1" x14ac:dyDescent="0.35">
      <c r="B295" s="256"/>
      <c r="C295" s="257"/>
      <c r="D295" s="35"/>
      <c r="E295" s="36" t="str">
        <f t="shared" si="15"/>
        <v xml:space="preserve"> </v>
      </c>
      <c r="F295" s="37">
        <f t="shared" si="16"/>
        <v>0</v>
      </c>
      <c r="G295" s="275"/>
      <c r="H295" s="254"/>
      <c r="I295" s="38"/>
      <c r="J295" s="38"/>
      <c r="K295" s="38"/>
      <c r="L295" s="38"/>
      <c r="M295" s="38"/>
      <c r="N295" s="38"/>
      <c r="O295" s="38"/>
      <c r="P295" s="38"/>
      <c r="Q295" s="38"/>
      <c r="R295" s="38"/>
      <c r="S295" s="38"/>
      <c r="T295" s="38"/>
      <c r="U295" s="37">
        <f t="shared" si="14"/>
        <v>0</v>
      </c>
      <c r="BC295">
        <v>5761</v>
      </c>
      <c r="BD295" t="s">
        <v>385</v>
      </c>
    </row>
    <row r="296" spans="2:56" ht="21" customHeight="1" x14ac:dyDescent="0.35">
      <c r="B296" s="256"/>
      <c r="C296" s="257"/>
      <c r="D296" s="35"/>
      <c r="E296" s="36" t="str">
        <f t="shared" si="15"/>
        <v xml:space="preserve"> </v>
      </c>
      <c r="F296" s="37">
        <f t="shared" si="16"/>
        <v>0</v>
      </c>
      <c r="G296" s="275"/>
      <c r="H296" s="254"/>
      <c r="I296" s="38"/>
      <c r="J296" s="38"/>
      <c r="K296" s="38"/>
      <c r="L296" s="38"/>
      <c r="M296" s="38"/>
      <c r="N296" s="38"/>
      <c r="O296" s="38"/>
      <c r="P296" s="38"/>
      <c r="Q296" s="38"/>
      <c r="R296" s="38"/>
      <c r="S296" s="38"/>
      <c r="T296" s="38"/>
      <c r="U296" s="37">
        <f t="shared" si="14"/>
        <v>0</v>
      </c>
      <c r="BC296">
        <v>5771</v>
      </c>
      <c r="BD296" t="s">
        <v>386</v>
      </c>
    </row>
    <row r="297" spans="2:56" ht="21" customHeight="1" x14ac:dyDescent="0.35">
      <c r="B297" s="256"/>
      <c r="C297" s="257"/>
      <c r="D297" s="35"/>
      <c r="E297" s="36" t="str">
        <f t="shared" si="15"/>
        <v xml:space="preserve"> </v>
      </c>
      <c r="F297" s="37">
        <f t="shared" si="16"/>
        <v>0</v>
      </c>
      <c r="G297" s="275"/>
      <c r="H297" s="254"/>
      <c r="I297" s="38"/>
      <c r="J297" s="38"/>
      <c r="K297" s="38"/>
      <c r="L297" s="38"/>
      <c r="M297" s="38"/>
      <c r="N297" s="38"/>
      <c r="O297" s="38"/>
      <c r="P297" s="38"/>
      <c r="Q297" s="38"/>
      <c r="R297" s="38"/>
      <c r="S297" s="38"/>
      <c r="T297" s="38"/>
      <c r="U297" s="37">
        <f t="shared" si="14"/>
        <v>0</v>
      </c>
      <c r="BC297">
        <v>5781</v>
      </c>
      <c r="BD297" t="s">
        <v>387</v>
      </c>
    </row>
    <row r="298" spans="2:56" ht="21" customHeight="1" x14ac:dyDescent="0.35">
      <c r="B298" s="256"/>
      <c r="C298" s="257"/>
      <c r="D298" s="35"/>
      <c r="E298" s="36" t="str">
        <f t="shared" si="15"/>
        <v xml:space="preserve"> </v>
      </c>
      <c r="F298" s="37">
        <f t="shared" si="16"/>
        <v>0</v>
      </c>
      <c r="G298" s="275"/>
      <c r="H298" s="254"/>
      <c r="I298" s="38"/>
      <c r="J298" s="38"/>
      <c r="K298" s="38"/>
      <c r="L298" s="38"/>
      <c r="M298" s="38"/>
      <c r="N298" s="38"/>
      <c r="O298" s="38"/>
      <c r="P298" s="38"/>
      <c r="Q298" s="38"/>
      <c r="R298" s="38"/>
      <c r="S298" s="38"/>
      <c r="T298" s="38"/>
      <c r="U298" s="37">
        <f t="shared" si="14"/>
        <v>0</v>
      </c>
      <c r="BC298">
        <v>5791</v>
      </c>
      <c r="BD298" t="s">
        <v>388</v>
      </c>
    </row>
    <row r="299" spans="2:56" ht="21" customHeight="1" x14ac:dyDescent="0.35">
      <c r="B299" s="256"/>
      <c r="C299" s="257"/>
      <c r="D299" s="35"/>
      <c r="E299" s="36" t="str">
        <f t="shared" si="15"/>
        <v xml:space="preserve"> </v>
      </c>
      <c r="F299" s="37">
        <f t="shared" si="16"/>
        <v>0</v>
      </c>
      <c r="G299" s="275"/>
      <c r="H299" s="254"/>
      <c r="I299" s="38"/>
      <c r="J299" s="38"/>
      <c r="K299" s="38"/>
      <c r="L299" s="38"/>
      <c r="M299" s="38"/>
      <c r="N299" s="38"/>
      <c r="O299" s="38"/>
      <c r="P299" s="38"/>
      <c r="Q299" s="38"/>
      <c r="R299" s="38"/>
      <c r="S299" s="38"/>
      <c r="T299" s="38"/>
      <c r="U299" s="37">
        <f t="shared" si="14"/>
        <v>0</v>
      </c>
      <c r="BC299">
        <v>5811</v>
      </c>
      <c r="BD299" t="s">
        <v>389</v>
      </c>
    </row>
    <row r="300" spans="2:56" ht="21" customHeight="1" x14ac:dyDescent="0.35">
      <c r="B300" s="256"/>
      <c r="C300" s="257"/>
      <c r="D300" s="35"/>
      <c r="E300" s="36" t="str">
        <f t="shared" si="15"/>
        <v xml:space="preserve"> </v>
      </c>
      <c r="F300" s="37">
        <f t="shared" si="16"/>
        <v>0</v>
      </c>
      <c r="G300" s="275"/>
      <c r="H300" s="254"/>
      <c r="I300" s="38"/>
      <c r="J300" s="38"/>
      <c r="K300" s="38"/>
      <c r="L300" s="38"/>
      <c r="M300" s="38"/>
      <c r="N300" s="38"/>
      <c r="O300" s="38"/>
      <c r="P300" s="38"/>
      <c r="Q300" s="38"/>
      <c r="R300" s="38"/>
      <c r="S300" s="38"/>
      <c r="T300" s="38"/>
      <c r="U300" s="37">
        <f t="shared" si="14"/>
        <v>0</v>
      </c>
      <c r="BC300">
        <v>5821</v>
      </c>
      <c r="BD300" t="s">
        <v>390</v>
      </c>
    </row>
    <row r="301" spans="2:56" ht="21" customHeight="1" x14ac:dyDescent="0.35">
      <c r="B301" s="256"/>
      <c r="C301" s="257"/>
      <c r="D301" s="35"/>
      <c r="E301" s="36" t="str">
        <f t="shared" si="15"/>
        <v xml:space="preserve"> </v>
      </c>
      <c r="F301" s="37">
        <f t="shared" si="16"/>
        <v>0</v>
      </c>
      <c r="G301" s="275"/>
      <c r="H301" s="254"/>
      <c r="I301" s="38"/>
      <c r="J301" s="38"/>
      <c r="K301" s="38"/>
      <c r="L301" s="38"/>
      <c r="M301" s="38"/>
      <c r="N301" s="38"/>
      <c r="O301" s="38"/>
      <c r="P301" s="38"/>
      <c r="Q301" s="38"/>
      <c r="R301" s="38"/>
      <c r="S301" s="38"/>
      <c r="T301" s="38"/>
      <c r="U301" s="37">
        <f t="shared" si="14"/>
        <v>0</v>
      </c>
      <c r="BC301">
        <v>5831</v>
      </c>
      <c r="BD301" t="s">
        <v>391</v>
      </c>
    </row>
    <row r="302" spans="2:56" ht="21" customHeight="1" x14ac:dyDescent="0.35">
      <c r="B302" s="256"/>
      <c r="C302" s="257"/>
      <c r="D302" s="35"/>
      <c r="E302" s="36" t="str">
        <f t="shared" si="15"/>
        <v xml:space="preserve"> </v>
      </c>
      <c r="F302" s="37">
        <f t="shared" si="16"/>
        <v>0</v>
      </c>
      <c r="G302" s="275"/>
      <c r="H302" s="254"/>
      <c r="I302" s="38"/>
      <c r="J302" s="38"/>
      <c r="K302" s="38"/>
      <c r="L302" s="38"/>
      <c r="M302" s="38"/>
      <c r="N302" s="38"/>
      <c r="O302" s="38"/>
      <c r="P302" s="38"/>
      <c r="Q302" s="38"/>
      <c r="R302" s="38"/>
      <c r="S302" s="38"/>
      <c r="T302" s="38"/>
      <c r="U302" s="37">
        <f t="shared" si="14"/>
        <v>0</v>
      </c>
      <c r="BC302">
        <v>5891</v>
      </c>
      <c r="BD302" t="s">
        <v>392</v>
      </c>
    </row>
    <row r="303" spans="2:56" ht="21" customHeight="1" x14ac:dyDescent="0.35">
      <c r="B303" s="256"/>
      <c r="C303" s="257"/>
      <c r="D303" s="35"/>
      <c r="E303" s="36" t="str">
        <f t="shared" si="15"/>
        <v xml:space="preserve"> </v>
      </c>
      <c r="F303" s="37">
        <f t="shared" si="16"/>
        <v>0</v>
      </c>
      <c r="G303" s="275"/>
      <c r="H303" s="254"/>
      <c r="I303" s="38"/>
      <c r="J303" s="38"/>
      <c r="K303" s="38"/>
      <c r="L303" s="38"/>
      <c r="M303" s="38"/>
      <c r="N303" s="38"/>
      <c r="O303" s="38"/>
      <c r="P303" s="38"/>
      <c r="Q303" s="38"/>
      <c r="R303" s="38"/>
      <c r="S303" s="38"/>
      <c r="T303" s="38"/>
      <c r="U303" s="37">
        <f t="shared" si="14"/>
        <v>0</v>
      </c>
      <c r="BC303">
        <v>5911</v>
      </c>
      <c r="BD303" t="s">
        <v>393</v>
      </c>
    </row>
    <row r="304" spans="2:56" ht="21" customHeight="1" x14ac:dyDescent="0.35">
      <c r="B304" s="256" t="s">
        <v>394</v>
      </c>
      <c r="C304" s="257"/>
      <c r="D304" s="35"/>
      <c r="E304" s="36" t="str">
        <f t="shared" si="15"/>
        <v xml:space="preserve"> </v>
      </c>
      <c r="F304" s="37">
        <f t="shared" si="16"/>
        <v>0</v>
      </c>
      <c r="G304" s="275">
        <f>SUM(F304:F323)</f>
        <v>0</v>
      </c>
      <c r="H304" s="254"/>
      <c r="I304" s="38"/>
      <c r="J304" s="38"/>
      <c r="K304" s="38"/>
      <c r="L304" s="38"/>
      <c r="M304" s="38"/>
      <c r="N304" s="38"/>
      <c r="O304" s="38"/>
      <c r="P304" s="38"/>
      <c r="Q304" s="38"/>
      <c r="R304" s="38"/>
      <c r="S304" s="38"/>
      <c r="T304" s="38"/>
      <c r="U304" s="37">
        <f t="shared" si="14"/>
        <v>0</v>
      </c>
      <c r="BC304">
        <v>5921</v>
      </c>
      <c r="BD304" t="s">
        <v>395</v>
      </c>
    </row>
    <row r="305" spans="2:56" ht="21" customHeight="1" x14ac:dyDescent="0.35">
      <c r="B305" s="256"/>
      <c r="C305" s="257"/>
      <c r="D305" s="35"/>
      <c r="E305" s="36" t="str">
        <f t="shared" si="15"/>
        <v xml:space="preserve"> </v>
      </c>
      <c r="F305" s="37">
        <f t="shared" si="16"/>
        <v>0</v>
      </c>
      <c r="G305" s="275"/>
      <c r="H305" s="254"/>
      <c r="I305" s="38"/>
      <c r="J305" s="38"/>
      <c r="K305" s="38"/>
      <c r="L305" s="38"/>
      <c r="M305" s="38"/>
      <c r="N305" s="38"/>
      <c r="O305" s="38"/>
      <c r="P305" s="38"/>
      <c r="Q305" s="38"/>
      <c r="R305" s="38"/>
      <c r="S305" s="38"/>
      <c r="T305" s="38"/>
      <c r="U305" s="37">
        <f t="shared" si="14"/>
        <v>0</v>
      </c>
      <c r="BC305">
        <v>5931</v>
      </c>
      <c r="BD305" t="s">
        <v>396</v>
      </c>
    </row>
    <row r="306" spans="2:56" ht="21" customHeight="1" x14ac:dyDescent="0.35">
      <c r="B306" s="256"/>
      <c r="C306" s="257"/>
      <c r="D306" s="35"/>
      <c r="E306" s="36" t="str">
        <f t="shared" si="15"/>
        <v xml:space="preserve"> </v>
      </c>
      <c r="F306" s="37">
        <f t="shared" si="16"/>
        <v>0</v>
      </c>
      <c r="G306" s="275"/>
      <c r="H306" s="254"/>
      <c r="I306" s="38"/>
      <c r="J306" s="38"/>
      <c r="K306" s="38"/>
      <c r="L306" s="38"/>
      <c r="M306" s="38"/>
      <c r="N306" s="38"/>
      <c r="O306" s="38"/>
      <c r="P306" s="38"/>
      <c r="Q306" s="38"/>
      <c r="R306" s="38"/>
      <c r="S306" s="38"/>
      <c r="T306" s="38"/>
      <c r="U306" s="37">
        <f t="shared" si="14"/>
        <v>0</v>
      </c>
      <c r="BC306">
        <v>5941</v>
      </c>
      <c r="BD306" t="s">
        <v>397</v>
      </c>
    </row>
    <row r="307" spans="2:56" ht="21" customHeight="1" x14ac:dyDescent="0.35">
      <c r="B307" s="256"/>
      <c r="C307" s="257"/>
      <c r="D307" s="35"/>
      <c r="E307" s="36" t="str">
        <f t="shared" si="15"/>
        <v xml:space="preserve"> </v>
      </c>
      <c r="F307" s="37">
        <f t="shared" si="16"/>
        <v>0</v>
      </c>
      <c r="G307" s="275"/>
      <c r="H307" s="254"/>
      <c r="I307" s="38"/>
      <c r="J307" s="38"/>
      <c r="K307" s="38"/>
      <c r="L307" s="38"/>
      <c r="M307" s="38"/>
      <c r="N307" s="38"/>
      <c r="O307" s="38"/>
      <c r="P307" s="38"/>
      <c r="Q307" s="38"/>
      <c r="R307" s="38"/>
      <c r="S307" s="38"/>
      <c r="T307" s="38"/>
      <c r="U307" s="37">
        <f t="shared" si="14"/>
        <v>0</v>
      </c>
      <c r="BC307">
        <v>5951</v>
      </c>
      <c r="BD307" t="s">
        <v>398</v>
      </c>
    </row>
    <row r="308" spans="2:56" ht="21" customHeight="1" x14ac:dyDescent="0.35">
      <c r="B308" s="256"/>
      <c r="C308" s="257"/>
      <c r="D308" s="35"/>
      <c r="E308" s="36" t="str">
        <f t="shared" si="15"/>
        <v xml:space="preserve"> </v>
      </c>
      <c r="F308" s="37">
        <f t="shared" si="16"/>
        <v>0</v>
      </c>
      <c r="G308" s="275"/>
      <c r="H308" s="254"/>
      <c r="I308" s="38"/>
      <c r="J308" s="38"/>
      <c r="K308" s="38"/>
      <c r="L308" s="38"/>
      <c r="M308" s="38"/>
      <c r="N308" s="38"/>
      <c r="O308" s="38"/>
      <c r="P308" s="38"/>
      <c r="Q308" s="38"/>
      <c r="R308" s="38"/>
      <c r="S308" s="38"/>
      <c r="T308" s="38"/>
      <c r="U308" s="37">
        <f t="shared" si="14"/>
        <v>0</v>
      </c>
      <c r="BC308">
        <v>5961</v>
      </c>
      <c r="BD308" t="s">
        <v>399</v>
      </c>
    </row>
    <row r="309" spans="2:56" ht="21" customHeight="1" x14ac:dyDescent="0.35">
      <c r="B309" s="256"/>
      <c r="C309" s="257"/>
      <c r="D309" s="35"/>
      <c r="E309" s="36" t="str">
        <f t="shared" si="15"/>
        <v xml:space="preserve"> </v>
      </c>
      <c r="F309" s="37">
        <f t="shared" si="16"/>
        <v>0</v>
      </c>
      <c r="G309" s="275"/>
      <c r="H309" s="254"/>
      <c r="I309" s="38"/>
      <c r="J309" s="38"/>
      <c r="K309" s="38"/>
      <c r="L309" s="38"/>
      <c r="M309" s="38"/>
      <c r="N309" s="38"/>
      <c r="O309" s="38"/>
      <c r="P309" s="38"/>
      <c r="Q309" s="38"/>
      <c r="R309" s="38"/>
      <c r="S309" s="38"/>
      <c r="T309" s="38"/>
      <c r="U309" s="37">
        <f t="shared" si="14"/>
        <v>0</v>
      </c>
      <c r="BC309">
        <v>5971</v>
      </c>
      <c r="BD309" t="s">
        <v>400</v>
      </c>
    </row>
    <row r="310" spans="2:56" ht="21" customHeight="1" x14ac:dyDescent="0.35">
      <c r="B310" s="256"/>
      <c r="C310" s="257"/>
      <c r="D310" s="35"/>
      <c r="E310" s="36" t="str">
        <f t="shared" si="15"/>
        <v xml:space="preserve"> </v>
      </c>
      <c r="F310" s="37">
        <f t="shared" si="16"/>
        <v>0</v>
      </c>
      <c r="G310" s="275"/>
      <c r="H310" s="254"/>
      <c r="I310" s="38"/>
      <c r="J310" s="38"/>
      <c r="K310" s="38"/>
      <c r="L310" s="38"/>
      <c r="M310" s="38"/>
      <c r="N310" s="38"/>
      <c r="O310" s="38"/>
      <c r="P310" s="38"/>
      <c r="Q310" s="38"/>
      <c r="R310" s="38"/>
      <c r="S310" s="38"/>
      <c r="T310" s="38"/>
      <c r="U310" s="37">
        <f t="shared" si="14"/>
        <v>0</v>
      </c>
      <c r="BC310">
        <v>5981</v>
      </c>
      <c r="BD310" t="s">
        <v>401</v>
      </c>
    </row>
    <row r="311" spans="2:56" ht="21" customHeight="1" x14ac:dyDescent="0.35">
      <c r="B311" s="256"/>
      <c r="C311" s="257"/>
      <c r="D311" s="35"/>
      <c r="E311" s="36" t="str">
        <f t="shared" si="15"/>
        <v xml:space="preserve"> </v>
      </c>
      <c r="F311" s="37">
        <f t="shared" si="16"/>
        <v>0</v>
      </c>
      <c r="G311" s="275"/>
      <c r="H311" s="254"/>
      <c r="I311" s="38"/>
      <c r="J311" s="38"/>
      <c r="K311" s="38"/>
      <c r="L311" s="38"/>
      <c r="M311" s="38"/>
      <c r="N311" s="38"/>
      <c r="O311" s="38"/>
      <c r="P311" s="38"/>
      <c r="Q311" s="38"/>
      <c r="R311" s="38"/>
      <c r="S311" s="38"/>
      <c r="T311" s="38"/>
      <c r="U311" s="37">
        <f t="shared" si="14"/>
        <v>0</v>
      </c>
      <c r="BC311">
        <v>5991</v>
      </c>
      <c r="BD311" t="s">
        <v>402</v>
      </c>
    </row>
    <row r="312" spans="2:56" ht="21" customHeight="1" x14ac:dyDescent="0.35">
      <c r="B312" s="256"/>
      <c r="C312" s="257"/>
      <c r="D312" s="35"/>
      <c r="E312" s="36" t="str">
        <f t="shared" si="15"/>
        <v xml:space="preserve"> </v>
      </c>
      <c r="F312" s="37">
        <f t="shared" si="16"/>
        <v>0</v>
      </c>
      <c r="G312" s="275"/>
      <c r="H312" s="254"/>
      <c r="I312" s="38"/>
      <c r="J312" s="38"/>
      <c r="K312" s="38"/>
      <c r="L312" s="38"/>
      <c r="M312" s="38"/>
      <c r="N312" s="38"/>
      <c r="O312" s="38"/>
      <c r="P312" s="38"/>
      <c r="Q312" s="38"/>
      <c r="R312" s="38"/>
      <c r="S312" s="38"/>
      <c r="T312" s="38"/>
      <c r="U312" s="37">
        <f t="shared" si="14"/>
        <v>0</v>
      </c>
      <c r="BC312">
        <v>6111</v>
      </c>
      <c r="BD312" t="s">
        <v>403</v>
      </c>
    </row>
    <row r="313" spans="2:56" ht="21" customHeight="1" x14ac:dyDescent="0.35">
      <c r="B313" s="256"/>
      <c r="C313" s="257"/>
      <c r="D313" s="35"/>
      <c r="E313" s="36" t="str">
        <f t="shared" si="15"/>
        <v xml:space="preserve"> </v>
      </c>
      <c r="F313" s="37">
        <f t="shared" si="16"/>
        <v>0</v>
      </c>
      <c r="G313" s="275"/>
      <c r="H313" s="254"/>
      <c r="I313" s="38"/>
      <c r="J313" s="38"/>
      <c r="K313" s="38"/>
      <c r="L313" s="38"/>
      <c r="M313" s="38"/>
      <c r="N313" s="38"/>
      <c r="O313" s="38"/>
      <c r="P313" s="38"/>
      <c r="Q313" s="38"/>
      <c r="R313" s="38"/>
      <c r="S313" s="38"/>
      <c r="T313" s="38"/>
      <c r="U313" s="37">
        <f t="shared" si="14"/>
        <v>0</v>
      </c>
      <c r="BC313">
        <v>6121</v>
      </c>
      <c r="BD313" t="s">
        <v>404</v>
      </c>
    </row>
    <row r="314" spans="2:56" ht="21" customHeight="1" x14ac:dyDescent="0.35">
      <c r="B314" s="256"/>
      <c r="C314" s="257"/>
      <c r="D314" s="35"/>
      <c r="E314" s="36" t="str">
        <f t="shared" si="15"/>
        <v xml:space="preserve"> </v>
      </c>
      <c r="F314" s="37">
        <f t="shared" si="16"/>
        <v>0</v>
      </c>
      <c r="G314" s="275"/>
      <c r="H314" s="254"/>
      <c r="I314" s="38"/>
      <c r="J314" s="38"/>
      <c r="K314" s="38"/>
      <c r="L314" s="38"/>
      <c r="M314" s="38"/>
      <c r="N314" s="38"/>
      <c r="O314" s="38"/>
      <c r="P314" s="38"/>
      <c r="Q314" s="38"/>
      <c r="R314" s="38"/>
      <c r="S314" s="38"/>
      <c r="T314" s="38"/>
      <c r="U314" s="37">
        <f t="shared" si="14"/>
        <v>0</v>
      </c>
      <c r="BC314">
        <v>6131</v>
      </c>
      <c r="BD314" t="s">
        <v>405</v>
      </c>
    </row>
    <row r="315" spans="2:56" ht="21" customHeight="1" x14ac:dyDescent="0.35">
      <c r="B315" s="256"/>
      <c r="C315" s="257"/>
      <c r="D315" s="35"/>
      <c r="E315" s="36" t="str">
        <f t="shared" si="15"/>
        <v xml:space="preserve"> </v>
      </c>
      <c r="F315" s="37">
        <f t="shared" si="16"/>
        <v>0</v>
      </c>
      <c r="G315" s="275"/>
      <c r="H315" s="254"/>
      <c r="I315" s="38"/>
      <c r="J315" s="38"/>
      <c r="K315" s="38"/>
      <c r="L315" s="38"/>
      <c r="M315" s="38"/>
      <c r="N315" s="38"/>
      <c r="O315" s="38"/>
      <c r="P315" s="38"/>
      <c r="Q315" s="38"/>
      <c r="R315" s="38"/>
      <c r="S315" s="38"/>
      <c r="T315" s="38"/>
      <c r="U315" s="37">
        <f t="shared" si="14"/>
        <v>0</v>
      </c>
      <c r="BC315">
        <v>6141</v>
      </c>
      <c r="BD315" t="s">
        <v>406</v>
      </c>
    </row>
    <row r="316" spans="2:56" ht="21" customHeight="1" x14ac:dyDescent="0.35">
      <c r="B316" s="256"/>
      <c r="C316" s="257"/>
      <c r="D316" s="35"/>
      <c r="E316" s="36" t="str">
        <f t="shared" si="15"/>
        <v xml:space="preserve"> </v>
      </c>
      <c r="F316" s="37">
        <f t="shared" si="16"/>
        <v>0</v>
      </c>
      <c r="G316" s="275"/>
      <c r="H316" s="254"/>
      <c r="I316" s="38"/>
      <c r="J316" s="38"/>
      <c r="K316" s="38"/>
      <c r="L316" s="38"/>
      <c r="M316" s="38"/>
      <c r="N316" s="38"/>
      <c r="O316" s="38"/>
      <c r="P316" s="38"/>
      <c r="Q316" s="38"/>
      <c r="R316" s="38"/>
      <c r="S316" s="38"/>
      <c r="T316" s="38"/>
      <c r="U316" s="37">
        <f t="shared" si="14"/>
        <v>0</v>
      </c>
      <c r="BC316">
        <v>6151</v>
      </c>
      <c r="BD316" t="s">
        <v>407</v>
      </c>
    </row>
    <row r="317" spans="2:56" ht="21" customHeight="1" x14ac:dyDescent="0.35">
      <c r="B317" s="256"/>
      <c r="C317" s="257"/>
      <c r="D317" s="35"/>
      <c r="E317" s="36" t="str">
        <f t="shared" si="15"/>
        <v xml:space="preserve"> </v>
      </c>
      <c r="F317" s="37">
        <f t="shared" si="16"/>
        <v>0</v>
      </c>
      <c r="G317" s="275"/>
      <c r="H317" s="254"/>
      <c r="I317" s="38"/>
      <c r="J317" s="38"/>
      <c r="K317" s="38"/>
      <c r="L317" s="38"/>
      <c r="M317" s="38"/>
      <c r="N317" s="38"/>
      <c r="O317" s="38"/>
      <c r="P317" s="38"/>
      <c r="Q317" s="38"/>
      <c r="R317" s="38"/>
      <c r="S317" s="38"/>
      <c r="T317" s="38"/>
      <c r="U317" s="37">
        <f t="shared" si="14"/>
        <v>0</v>
      </c>
      <c r="BC317">
        <v>6161</v>
      </c>
      <c r="BD317" t="s">
        <v>408</v>
      </c>
    </row>
    <row r="318" spans="2:56" ht="21" customHeight="1" x14ac:dyDescent="0.35">
      <c r="B318" s="256"/>
      <c r="C318" s="257"/>
      <c r="D318" s="35"/>
      <c r="E318" s="36" t="str">
        <f t="shared" si="15"/>
        <v xml:space="preserve"> </v>
      </c>
      <c r="F318" s="37">
        <f t="shared" si="16"/>
        <v>0</v>
      </c>
      <c r="G318" s="275"/>
      <c r="H318" s="254"/>
      <c r="I318" s="38"/>
      <c r="J318" s="38"/>
      <c r="K318" s="38"/>
      <c r="L318" s="38"/>
      <c r="M318" s="38"/>
      <c r="N318" s="38"/>
      <c r="O318" s="38"/>
      <c r="P318" s="38"/>
      <c r="Q318" s="38"/>
      <c r="R318" s="38"/>
      <c r="S318" s="38"/>
      <c r="T318" s="38"/>
      <c r="U318" s="37">
        <f t="shared" si="14"/>
        <v>0</v>
      </c>
      <c r="BC318">
        <v>6171</v>
      </c>
      <c r="BD318" t="s">
        <v>409</v>
      </c>
    </row>
    <row r="319" spans="2:56" ht="21" customHeight="1" x14ac:dyDescent="0.35">
      <c r="B319" s="256"/>
      <c r="C319" s="257"/>
      <c r="D319" s="35"/>
      <c r="E319" s="36" t="str">
        <f t="shared" si="15"/>
        <v xml:space="preserve"> </v>
      </c>
      <c r="F319" s="37">
        <f t="shared" si="16"/>
        <v>0</v>
      </c>
      <c r="G319" s="275"/>
      <c r="H319" s="254"/>
      <c r="I319" s="38"/>
      <c r="J319" s="38"/>
      <c r="K319" s="38"/>
      <c r="L319" s="38"/>
      <c r="M319" s="38"/>
      <c r="N319" s="38"/>
      <c r="O319" s="38"/>
      <c r="P319" s="38"/>
      <c r="Q319" s="38"/>
      <c r="R319" s="38"/>
      <c r="S319" s="38"/>
      <c r="T319" s="38"/>
      <c r="U319" s="37">
        <f t="shared" si="14"/>
        <v>0</v>
      </c>
      <c r="BC319">
        <v>6191</v>
      </c>
      <c r="BD319" t="s">
        <v>410</v>
      </c>
    </row>
    <row r="320" spans="2:56" ht="21" customHeight="1" x14ac:dyDescent="0.35">
      <c r="B320" s="256"/>
      <c r="C320" s="257"/>
      <c r="D320" s="35"/>
      <c r="E320" s="36" t="str">
        <f t="shared" si="15"/>
        <v xml:space="preserve"> </v>
      </c>
      <c r="F320" s="37">
        <f t="shared" si="16"/>
        <v>0</v>
      </c>
      <c r="G320" s="275"/>
      <c r="H320" s="254"/>
      <c r="I320" s="38"/>
      <c r="J320" s="38"/>
      <c r="K320" s="38"/>
      <c r="L320" s="38"/>
      <c r="M320" s="38"/>
      <c r="N320" s="38"/>
      <c r="O320" s="38"/>
      <c r="P320" s="38"/>
      <c r="Q320" s="38"/>
      <c r="R320" s="38"/>
      <c r="S320" s="38"/>
      <c r="T320" s="38"/>
      <c r="U320" s="37">
        <f t="shared" si="14"/>
        <v>0</v>
      </c>
      <c r="BC320">
        <v>6211</v>
      </c>
      <c r="BD320" t="s">
        <v>403</v>
      </c>
    </row>
    <row r="321" spans="2:56" ht="21" customHeight="1" x14ac:dyDescent="0.35">
      <c r="B321" s="256"/>
      <c r="C321" s="257"/>
      <c r="D321" s="35"/>
      <c r="E321" s="36" t="str">
        <f t="shared" si="15"/>
        <v xml:space="preserve"> </v>
      </c>
      <c r="F321" s="37">
        <f t="shared" si="16"/>
        <v>0</v>
      </c>
      <c r="G321" s="275"/>
      <c r="H321" s="254"/>
      <c r="I321" s="38"/>
      <c r="J321" s="38"/>
      <c r="K321" s="38"/>
      <c r="L321" s="38"/>
      <c r="M321" s="38"/>
      <c r="N321" s="38"/>
      <c r="O321" s="38"/>
      <c r="P321" s="38"/>
      <c r="Q321" s="38"/>
      <c r="R321" s="38"/>
      <c r="S321" s="38"/>
      <c r="T321" s="38"/>
      <c r="U321" s="37">
        <f t="shared" si="14"/>
        <v>0</v>
      </c>
      <c r="BC321">
        <v>6221</v>
      </c>
      <c r="BD321" t="s">
        <v>404</v>
      </c>
    </row>
    <row r="322" spans="2:56" ht="21" customHeight="1" x14ac:dyDescent="0.35">
      <c r="B322" s="256"/>
      <c r="C322" s="257"/>
      <c r="D322" s="35"/>
      <c r="E322" s="36" t="str">
        <f t="shared" si="15"/>
        <v xml:space="preserve"> </v>
      </c>
      <c r="F322" s="37">
        <f t="shared" si="16"/>
        <v>0</v>
      </c>
      <c r="G322" s="275"/>
      <c r="H322" s="254"/>
      <c r="I322" s="38"/>
      <c r="J322" s="38"/>
      <c r="K322" s="38"/>
      <c r="L322" s="38"/>
      <c r="M322" s="38"/>
      <c r="N322" s="38"/>
      <c r="O322" s="38"/>
      <c r="P322" s="38"/>
      <c r="Q322" s="38"/>
      <c r="R322" s="38"/>
      <c r="S322" s="38"/>
      <c r="T322" s="38"/>
      <c r="U322" s="37">
        <f t="shared" si="14"/>
        <v>0</v>
      </c>
      <c r="BC322">
        <v>6231</v>
      </c>
      <c r="BD322" t="s">
        <v>405</v>
      </c>
    </row>
    <row r="323" spans="2:56" ht="21" customHeight="1" x14ac:dyDescent="0.35">
      <c r="B323" s="256"/>
      <c r="C323" s="257"/>
      <c r="D323" s="35"/>
      <c r="E323" s="36" t="str">
        <f t="shared" si="15"/>
        <v xml:space="preserve"> </v>
      </c>
      <c r="F323" s="37">
        <f t="shared" si="16"/>
        <v>0</v>
      </c>
      <c r="G323" s="275"/>
      <c r="H323" s="255"/>
      <c r="I323" s="39"/>
      <c r="J323" s="39"/>
      <c r="K323" s="39"/>
      <c r="L323" s="39"/>
      <c r="M323" s="39"/>
      <c r="N323" s="39"/>
      <c r="O323" s="39"/>
      <c r="P323" s="39"/>
      <c r="Q323" s="39"/>
      <c r="R323" s="39"/>
      <c r="S323" s="39"/>
      <c r="T323" s="39"/>
      <c r="U323" s="40">
        <f t="shared" si="14"/>
        <v>0</v>
      </c>
      <c r="BC323">
        <v>6241</v>
      </c>
      <c r="BD323" t="s">
        <v>406</v>
      </c>
    </row>
    <row r="324" spans="2:56" ht="21" customHeight="1" x14ac:dyDescent="0.3">
      <c r="B324" s="259" t="s">
        <v>4</v>
      </c>
      <c r="C324" s="277"/>
      <c r="D324" s="260">
        <f>SUM(G327:G426)</f>
        <v>0</v>
      </c>
      <c r="E324" s="261"/>
      <c r="F324" s="262"/>
      <c r="G324" s="263"/>
      <c r="H324" s="267">
        <f>SUM(G327:G426)</f>
        <v>0</v>
      </c>
      <c r="I324" s="48"/>
      <c r="J324" s="49"/>
      <c r="K324" s="49"/>
      <c r="L324" s="49"/>
      <c r="M324" s="49"/>
      <c r="N324" s="49"/>
      <c r="O324" s="49"/>
      <c r="P324" s="49"/>
      <c r="Q324" s="49"/>
      <c r="R324" s="49"/>
      <c r="S324" s="49"/>
      <c r="T324" s="49"/>
      <c r="U324" s="50"/>
      <c r="BC324">
        <v>6251</v>
      </c>
      <c r="BD324" t="s">
        <v>407</v>
      </c>
    </row>
    <row r="325" spans="2:56" ht="21" customHeight="1" x14ac:dyDescent="0.3">
      <c r="B325" s="259"/>
      <c r="C325" s="277"/>
      <c r="D325" s="264"/>
      <c r="E325" s="265"/>
      <c r="F325" s="265"/>
      <c r="G325" s="266"/>
      <c r="H325" s="268"/>
      <c r="I325" s="51"/>
      <c r="J325" s="52"/>
      <c r="K325" s="52"/>
      <c r="L325" s="52"/>
      <c r="M325" s="52"/>
      <c r="N325" s="52"/>
      <c r="O325" s="52"/>
      <c r="P325" s="52"/>
      <c r="Q325" s="52"/>
      <c r="R325" s="52"/>
      <c r="S325" s="52"/>
      <c r="T325" s="52"/>
      <c r="U325" s="53"/>
      <c r="BC325">
        <v>6261</v>
      </c>
      <c r="BD325" t="s">
        <v>408</v>
      </c>
    </row>
    <row r="326" spans="2:56" ht="21" customHeight="1" x14ac:dyDescent="0.3">
      <c r="B326" s="259"/>
      <c r="C326" s="277"/>
      <c r="D326" s="264"/>
      <c r="E326" s="265"/>
      <c r="F326" s="265"/>
      <c r="G326" s="266"/>
      <c r="H326" s="268"/>
      <c r="I326" s="51"/>
      <c r="J326" s="52"/>
      <c r="K326" s="52"/>
      <c r="L326" s="52"/>
      <c r="M326" s="52"/>
      <c r="N326" s="52"/>
      <c r="O326" s="52"/>
      <c r="P326" s="52"/>
      <c r="Q326" s="52"/>
      <c r="R326" s="52"/>
      <c r="S326" s="52"/>
      <c r="T326" s="52"/>
      <c r="U326" s="53"/>
      <c r="BC326">
        <v>6271</v>
      </c>
      <c r="BD326" t="s">
        <v>409</v>
      </c>
    </row>
    <row r="327" spans="2:56" ht="21" customHeight="1" x14ac:dyDescent="0.35">
      <c r="B327" s="259" t="s">
        <v>411</v>
      </c>
      <c r="C327" s="257"/>
      <c r="D327" s="35"/>
      <c r="E327" s="36" t="str">
        <f t="shared" ref="E327:E390" si="17">IF(D327&gt;0,VLOOKUP(D327,$BC$2:$BD$376,2)," ")</f>
        <v xml:space="preserve"> </v>
      </c>
      <c r="F327" s="37">
        <f t="shared" ref="F327:F390" si="18">SUM(I327:T327)</f>
        <v>0</v>
      </c>
      <c r="G327" s="258">
        <f>SUM(F327:F346)</f>
        <v>0</v>
      </c>
      <c r="H327" s="254"/>
      <c r="I327" s="38"/>
      <c r="J327" s="38"/>
      <c r="K327" s="38"/>
      <c r="L327" s="38"/>
      <c r="M327" s="38"/>
      <c r="N327" s="38"/>
      <c r="O327" s="38"/>
      <c r="P327" s="38"/>
      <c r="Q327" s="38"/>
      <c r="R327" s="38"/>
      <c r="S327" s="38"/>
      <c r="T327" s="38"/>
      <c r="U327" s="37">
        <f t="shared" ref="U327:U390" si="19">SUM(I327:T327)</f>
        <v>0</v>
      </c>
      <c r="BC327">
        <v>6291</v>
      </c>
      <c r="BD327" t="s">
        <v>410</v>
      </c>
    </row>
    <row r="328" spans="2:56" ht="21" customHeight="1" x14ac:dyDescent="0.35">
      <c r="B328" s="259"/>
      <c r="C328" s="257"/>
      <c r="D328" s="35"/>
      <c r="E328" s="36" t="str">
        <f t="shared" si="17"/>
        <v xml:space="preserve"> </v>
      </c>
      <c r="F328" s="37">
        <f t="shared" si="18"/>
        <v>0</v>
      </c>
      <c r="G328" s="258"/>
      <c r="H328" s="254"/>
      <c r="I328" s="38"/>
      <c r="J328" s="38"/>
      <c r="K328" s="38"/>
      <c r="L328" s="38"/>
      <c r="M328" s="38"/>
      <c r="N328" s="38"/>
      <c r="O328" s="38"/>
      <c r="P328" s="38"/>
      <c r="Q328" s="38"/>
      <c r="R328" s="38"/>
      <c r="S328" s="38"/>
      <c r="T328" s="38"/>
      <c r="U328" s="37">
        <f t="shared" si="19"/>
        <v>0</v>
      </c>
      <c r="BC328">
        <v>6311</v>
      </c>
      <c r="BD328" t="s">
        <v>412</v>
      </c>
    </row>
    <row r="329" spans="2:56" ht="21" customHeight="1" x14ac:dyDescent="0.35">
      <c r="B329" s="259"/>
      <c r="C329" s="257"/>
      <c r="D329" s="35"/>
      <c r="E329" s="36" t="str">
        <f t="shared" si="17"/>
        <v xml:space="preserve"> </v>
      </c>
      <c r="F329" s="37">
        <f t="shared" si="18"/>
        <v>0</v>
      </c>
      <c r="G329" s="258"/>
      <c r="H329" s="254"/>
      <c r="I329" s="38"/>
      <c r="J329" s="38"/>
      <c r="K329" s="38"/>
      <c r="L329" s="38"/>
      <c r="M329" s="38"/>
      <c r="N329" s="38"/>
      <c r="O329" s="38"/>
      <c r="P329" s="38"/>
      <c r="Q329" s="38"/>
      <c r="R329" s="38"/>
      <c r="S329" s="38"/>
      <c r="T329" s="38"/>
      <c r="U329" s="37">
        <f t="shared" si="19"/>
        <v>0</v>
      </c>
      <c r="BC329">
        <v>6312</v>
      </c>
      <c r="BD329" t="s">
        <v>413</v>
      </c>
    </row>
    <row r="330" spans="2:56" ht="21" customHeight="1" x14ac:dyDescent="0.35">
      <c r="B330" s="259"/>
      <c r="C330" s="257"/>
      <c r="D330" s="35"/>
      <c r="E330" s="36" t="str">
        <f t="shared" si="17"/>
        <v xml:space="preserve"> </v>
      </c>
      <c r="F330" s="37">
        <f t="shared" si="18"/>
        <v>0</v>
      </c>
      <c r="G330" s="258"/>
      <c r="H330" s="254"/>
      <c r="I330" s="38"/>
      <c r="J330" s="38"/>
      <c r="K330" s="38"/>
      <c r="L330" s="38"/>
      <c r="M330" s="38"/>
      <c r="N330" s="38"/>
      <c r="O330" s="38"/>
      <c r="P330" s="38"/>
      <c r="Q330" s="38"/>
      <c r="R330" s="38"/>
      <c r="S330" s="38"/>
      <c r="T330" s="38"/>
      <c r="U330" s="37">
        <f t="shared" si="19"/>
        <v>0</v>
      </c>
      <c r="BC330">
        <v>7111</v>
      </c>
      <c r="BD330" t="s">
        <v>414</v>
      </c>
    </row>
    <row r="331" spans="2:56" ht="21" customHeight="1" x14ac:dyDescent="0.35">
      <c r="B331" s="259"/>
      <c r="C331" s="257"/>
      <c r="D331" s="35"/>
      <c r="E331" s="36" t="str">
        <f t="shared" si="17"/>
        <v xml:space="preserve"> </v>
      </c>
      <c r="F331" s="37">
        <f t="shared" si="18"/>
        <v>0</v>
      </c>
      <c r="G331" s="258"/>
      <c r="H331" s="254"/>
      <c r="I331" s="38"/>
      <c r="J331" s="38"/>
      <c r="K331" s="38"/>
      <c r="L331" s="38"/>
      <c r="M331" s="38"/>
      <c r="N331" s="38"/>
      <c r="O331" s="38"/>
      <c r="P331" s="38"/>
      <c r="Q331" s="38"/>
      <c r="R331" s="38"/>
      <c r="S331" s="38"/>
      <c r="T331" s="38"/>
      <c r="U331" s="37">
        <f t="shared" si="19"/>
        <v>0</v>
      </c>
      <c r="BC331">
        <v>7121</v>
      </c>
      <c r="BD331" t="s">
        <v>415</v>
      </c>
    </row>
    <row r="332" spans="2:56" ht="21" customHeight="1" x14ac:dyDescent="0.35">
      <c r="B332" s="259"/>
      <c r="C332" s="257"/>
      <c r="D332" s="35"/>
      <c r="E332" s="36" t="str">
        <f t="shared" si="17"/>
        <v xml:space="preserve"> </v>
      </c>
      <c r="F332" s="37">
        <f t="shared" si="18"/>
        <v>0</v>
      </c>
      <c r="G332" s="258"/>
      <c r="H332" s="254"/>
      <c r="I332" s="38"/>
      <c r="J332" s="38"/>
      <c r="K332" s="38"/>
      <c r="L332" s="38"/>
      <c r="M332" s="38"/>
      <c r="N332" s="38"/>
      <c r="O332" s="38"/>
      <c r="P332" s="38"/>
      <c r="Q332" s="38"/>
      <c r="R332" s="38"/>
      <c r="S332" s="38"/>
      <c r="T332" s="38"/>
      <c r="U332" s="37">
        <f t="shared" si="19"/>
        <v>0</v>
      </c>
      <c r="BC332">
        <v>7211</v>
      </c>
      <c r="BD332" t="s">
        <v>416</v>
      </c>
    </row>
    <row r="333" spans="2:56" ht="21" customHeight="1" x14ac:dyDescent="0.35">
      <c r="B333" s="259"/>
      <c r="C333" s="257"/>
      <c r="D333" s="35"/>
      <c r="E333" s="36" t="str">
        <f t="shared" si="17"/>
        <v xml:space="preserve"> </v>
      </c>
      <c r="F333" s="37">
        <f t="shared" si="18"/>
        <v>0</v>
      </c>
      <c r="G333" s="258"/>
      <c r="H333" s="254"/>
      <c r="I333" s="38"/>
      <c r="J333" s="38"/>
      <c r="K333" s="38"/>
      <c r="L333" s="38"/>
      <c r="M333" s="38"/>
      <c r="N333" s="38"/>
      <c r="O333" s="38"/>
      <c r="P333" s="38"/>
      <c r="Q333" s="38"/>
      <c r="R333" s="38"/>
      <c r="S333" s="38"/>
      <c r="T333" s="38"/>
      <c r="U333" s="37">
        <f t="shared" si="19"/>
        <v>0</v>
      </c>
      <c r="BC333">
        <v>7221</v>
      </c>
      <c r="BD333" t="s">
        <v>417</v>
      </c>
    </row>
    <row r="334" spans="2:56" ht="21" customHeight="1" x14ac:dyDescent="0.35">
      <c r="B334" s="259"/>
      <c r="C334" s="257"/>
      <c r="D334" s="35"/>
      <c r="E334" s="36" t="str">
        <f t="shared" si="17"/>
        <v xml:space="preserve"> </v>
      </c>
      <c r="F334" s="37">
        <f t="shared" si="18"/>
        <v>0</v>
      </c>
      <c r="G334" s="258"/>
      <c r="H334" s="254"/>
      <c r="I334" s="38"/>
      <c r="J334" s="38"/>
      <c r="K334" s="38"/>
      <c r="L334" s="38"/>
      <c r="M334" s="38"/>
      <c r="N334" s="38"/>
      <c r="O334" s="38"/>
      <c r="P334" s="38"/>
      <c r="Q334" s="38"/>
      <c r="R334" s="38"/>
      <c r="S334" s="38"/>
      <c r="T334" s="38"/>
      <c r="U334" s="37">
        <f t="shared" si="19"/>
        <v>0</v>
      </c>
      <c r="BC334">
        <v>7231</v>
      </c>
      <c r="BD334" t="s">
        <v>418</v>
      </c>
    </row>
    <row r="335" spans="2:56" ht="21" customHeight="1" x14ac:dyDescent="0.35">
      <c r="B335" s="259"/>
      <c r="C335" s="257"/>
      <c r="D335" s="35"/>
      <c r="E335" s="36" t="str">
        <f t="shared" si="17"/>
        <v xml:space="preserve"> </v>
      </c>
      <c r="F335" s="37">
        <f t="shared" si="18"/>
        <v>0</v>
      </c>
      <c r="G335" s="258"/>
      <c r="H335" s="254"/>
      <c r="I335" s="38"/>
      <c r="J335" s="38"/>
      <c r="K335" s="38"/>
      <c r="L335" s="38"/>
      <c r="M335" s="38"/>
      <c r="N335" s="38"/>
      <c r="O335" s="38"/>
      <c r="P335" s="38"/>
      <c r="Q335" s="38"/>
      <c r="R335" s="38"/>
      <c r="S335" s="38"/>
      <c r="T335" s="38"/>
      <c r="U335" s="37">
        <f t="shared" si="19"/>
        <v>0</v>
      </c>
      <c r="BC335">
        <v>7241</v>
      </c>
      <c r="BD335" t="s">
        <v>419</v>
      </c>
    </row>
    <row r="336" spans="2:56" ht="21" customHeight="1" x14ac:dyDescent="0.35">
      <c r="B336" s="259"/>
      <c r="C336" s="257"/>
      <c r="D336" s="35"/>
      <c r="E336" s="36" t="str">
        <f t="shared" si="17"/>
        <v xml:space="preserve"> </v>
      </c>
      <c r="F336" s="37">
        <f t="shared" si="18"/>
        <v>0</v>
      </c>
      <c r="G336" s="258"/>
      <c r="H336" s="254"/>
      <c r="I336" s="38"/>
      <c r="J336" s="38"/>
      <c r="K336" s="38"/>
      <c r="L336" s="38"/>
      <c r="M336" s="38"/>
      <c r="N336" s="38"/>
      <c r="O336" s="38"/>
      <c r="P336" s="38"/>
      <c r="Q336" s="38"/>
      <c r="R336" s="38"/>
      <c r="S336" s="38"/>
      <c r="T336" s="38"/>
      <c r="U336" s="37">
        <f t="shared" si="19"/>
        <v>0</v>
      </c>
      <c r="BC336">
        <v>7251</v>
      </c>
      <c r="BD336" t="s">
        <v>420</v>
      </c>
    </row>
    <row r="337" spans="2:56" ht="21" customHeight="1" x14ac:dyDescent="0.35">
      <c r="B337" s="259"/>
      <c r="C337" s="257"/>
      <c r="D337" s="35"/>
      <c r="E337" s="36" t="str">
        <f t="shared" si="17"/>
        <v xml:space="preserve"> </v>
      </c>
      <c r="F337" s="37">
        <f t="shared" si="18"/>
        <v>0</v>
      </c>
      <c r="G337" s="258"/>
      <c r="H337" s="254"/>
      <c r="I337" s="38"/>
      <c r="J337" s="38"/>
      <c r="K337" s="38"/>
      <c r="L337" s="38"/>
      <c r="M337" s="38"/>
      <c r="N337" s="38"/>
      <c r="O337" s="38"/>
      <c r="P337" s="38"/>
      <c r="Q337" s="38"/>
      <c r="R337" s="38"/>
      <c r="S337" s="38"/>
      <c r="T337" s="38"/>
      <c r="U337" s="37">
        <f t="shared" si="19"/>
        <v>0</v>
      </c>
      <c r="BC337">
        <v>7261</v>
      </c>
      <c r="BD337" t="s">
        <v>421</v>
      </c>
    </row>
    <row r="338" spans="2:56" ht="21" customHeight="1" x14ac:dyDescent="0.35">
      <c r="B338" s="259"/>
      <c r="C338" s="257"/>
      <c r="D338" s="35"/>
      <c r="E338" s="36" t="str">
        <f t="shared" si="17"/>
        <v xml:space="preserve"> </v>
      </c>
      <c r="F338" s="37">
        <f t="shared" si="18"/>
        <v>0</v>
      </c>
      <c r="G338" s="258"/>
      <c r="H338" s="254"/>
      <c r="I338" s="38"/>
      <c r="J338" s="38"/>
      <c r="K338" s="38"/>
      <c r="L338" s="38"/>
      <c r="M338" s="38"/>
      <c r="N338" s="38"/>
      <c r="O338" s="38"/>
      <c r="P338" s="38"/>
      <c r="Q338" s="38"/>
      <c r="R338" s="38"/>
      <c r="S338" s="38"/>
      <c r="T338" s="38"/>
      <c r="U338" s="37">
        <f t="shared" si="19"/>
        <v>0</v>
      </c>
      <c r="BC338">
        <v>7271</v>
      </c>
      <c r="BD338" t="s">
        <v>422</v>
      </c>
    </row>
    <row r="339" spans="2:56" ht="21" customHeight="1" x14ac:dyDescent="0.35">
      <c r="B339" s="259"/>
      <c r="C339" s="257"/>
      <c r="D339" s="35"/>
      <c r="E339" s="36" t="str">
        <f t="shared" si="17"/>
        <v xml:space="preserve"> </v>
      </c>
      <c r="F339" s="37">
        <f t="shared" si="18"/>
        <v>0</v>
      </c>
      <c r="G339" s="258"/>
      <c r="H339" s="254"/>
      <c r="I339" s="38"/>
      <c r="J339" s="38"/>
      <c r="K339" s="38"/>
      <c r="L339" s="38"/>
      <c r="M339" s="38"/>
      <c r="N339" s="38"/>
      <c r="O339" s="38"/>
      <c r="P339" s="38"/>
      <c r="Q339" s="38"/>
      <c r="R339" s="38"/>
      <c r="S339" s="38"/>
      <c r="T339" s="38"/>
      <c r="U339" s="37">
        <f t="shared" si="19"/>
        <v>0</v>
      </c>
      <c r="BC339">
        <v>7281</v>
      </c>
      <c r="BD339" t="s">
        <v>423</v>
      </c>
    </row>
    <row r="340" spans="2:56" ht="21" customHeight="1" x14ac:dyDescent="0.35">
      <c r="B340" s="259"/>
      <c r="C340" s="257"/>
      <c r="D340" s="35"/>
      <c r="E340" s="36" t="str">
        <f t="shared" si="17"/>
        <v xml:space="preserve"> </v>
      </c>
      <c r="F340" s="37">
        <f t="shared" si="18"/>
        <v>0</v>
      </c>
      <c r="G340" s="258"/>
      <c r="H340" s="254"/>
      <c r="I340" s="38"/>
      <c r="J340" s="38"/>
      <c r="K340" s="38"/>
      <c r="L340" s="38"/>
      <c r="M340" s="38"/>
      <c r="N340" s="38"/>
      <c r="O340" s="38"/>
      <c r="P340" s="38"/>
      <c r="Q340" s="38"/>
      <c r="R340" s="38"/>
      <c r="S340" s="38"/>
      <c r="T340" s="38"/>
      <c r="U340" s="37">
        <f t="shared" si="19"/>
        <v>0</v>
      </c>
      <c r="BC340">
        <v>7291</v>
      </c>
      <c r="BD340" t="s">
        <v>424</v>
      </c>
    </row>
    <row r="341" spans="2:56" ht="21" customHeight="1" x14ac:dyDescent="0.35">
      <c r="B341" s="259"/>
      <c r="C341" s="257"/>
      <c r="D341" s="35"/>
      <c r="E341" s="36" t="str">
        <f t="shared" si="17"/>
        <v xml:space="preserve"> </v>
      </c>
      <c r="F341" s="37">
        <f t="shared" si="18"/>
        <v>0</v>
      </c>
      <c r="G341" s="258"/>
      <c r="H341" s="254"/>
      <c r="I341" s="38"/>
      <c r="J341" s="38"/>
      <c r="K341" s="38"/>
      <c r="L341" s="38"/>
      <c r="M341" s="38"/>
      <c r="N341" s="38"/>
      <c r="O341" s="38"/>
      <c r="P341" s="38"/>
      <c r="Q341" s="38"/>
      <c r="R341" s="38"/>
      <c r="S341" s="38"/>
      <c r="T341" s="38"/>
      <c r="U341" s="37">
        <f t="shared" si="19"/>
        <v>0</v>
      </c>
      <c r="BC341">
        <v>7311</v>
      </c>
      <c r="BD341" t="s">
        <v>425</v>
      </c>
    </row>
    <row r="342" spans="2:56" ht="21" customHeight="1" x14ac:dyDescent="0.35">
      <c r="B342" s="259"/>
      <c r="C342" s="257"/>
      <c r="D342" s="35"/>
      <c r="E342" s="36" t="str">
        <f t="shared" si="17"/>
        <v xml:space="preserve"> </v>
      </c>
      <c r="F342" s="37">
        <f t="shared" si="18"/>
        <v>0</v>
      </c>
      <c r="G342" s="258"/>
      <c r="H342" s="254"/>
      <c r="I342" s="38"/>
      <c r="J342" s="38"/>
      <c r="K342" s="38"/>
      <c r="L342" s="38"/>
      <c r="M342" s="38"/>
      <c r="N342" s="38"/>
      <c r="O342" s="38"/>
      <c r="P342" s="38"/>
      <c r="Q342" s="38"/>
      <c r="R342" s="38"/>
      <c r="S342" s="38"/>
      <c r="T342" s="38"/>
      <c r="U342" s="37">
        <f t="shared" si="19"/>
        <v>0</v>
      </c>
      <c r="BC342">
        <v>7312</v>
      </c>
      <c r="BD342" t="s">
        <v>426</v>
      </c>
    </row>
    <row r="343" spans="2:56" ht="21" customHeight="1" x14ac:dyDescent="0.35">
      <c r="B343" s="259"/>
      <c r="C343" s="257"/>
      <c r="D343" s="35"/>
      <c r="E343" s="36" t="str">
        <f t="shared" si="17"/>
        <v xml:space="preserve"> </v>
      </c>
      <c r="F343" s="37">
        <f t="shared" si="18"/>
        <v>0</v>
      </c>
      <c r="G343" s="258"/>
      <c r="H343" s="254"/>
      <c r="I343" s="38"/>
      <c r="J343" s="38"/>
      <c r="K343" s="38"/>
      <c r="L343" s="38"/>
      <c r="M343" s="38"/>
      <c r="N343" s="38"/>
      <c r="O343" s="38"/>
      <c r="P343" s="38"/>
      <c r="Q343" s="38"/>
      <c r="R343" s="38"/>
      <c r="S343" s="38"/>
      <c r="T343" s="38"/>
      <c r="U343" s="37">
        <f t="shared" si="19"/>
        <v>0</v>
      </c>
      <c r="BC343">
        <v>7313</v>
      </c>
      <c r="BD343" t="s">
        <v>427</v>
      </c>
    </row>
    <row r="344" spans="2:56" ht="21" customHeight="1" x14ac:dyDescent="0.35">
      <c r="B344" s="259"/>
      <c r="C344" s="257"/>
      <c r="D344" s="35"/>
      <c r="E344" s="36" t="str">
        <f t="shared" si="17"/>
        <v xml:space="preserve"> </v>
      </c>
      <c r="F344" s="37">
        <f t="shared" si="18"/>
        <v>0</v>
      </c>
      <c r="G344" s="258"/>
      <c r="H344" s="254"/>
      <c r="I344" s="38"/>
      <c r="J344" s="38"/>
      <c r="K344" s="38"/>
      <c r="L344" s="38"/>
      <c r="M344" s="38"/>
      <c r="N344" s="38"/>
      <c r="O344" s="38"/>
      <c r="P344" s="38"/>
      <c r="Q344" s="38"/>
      <c r="R344" s="38"/>
      <c r="S344" s="38"/>
      <c r="T344" s="38"/>
      <c r="U344" s="37">
        <f t="shared" si="19"/>
        <v>0</v>
      </c>
      <c r="BC344">
        <v>7321</v>
      </c>
      <c r="BD344" t="s">
        <v>428</v>
      </c>
    </row>
    <row r="345" spans="2:56" ht="21" customHeight="1" x14ac:dyDescent="0.35">
      <c r="B345" s="259"/>
      <c r="C345" s="257"/>
      <c r="D345" s="35"/>
      <c r="E345" s="36" t="str">
        <f t="shared" si="17"/>
        <v xml:space="preserve"> </v>
      </c>
      <c r="F345" s="37">
        <f t="shared" si="18"/>
        <v>0</v>
      </c>
      <c r="G345" s="258"/>
      <c r="H345" s="254"/>
      <c r="I345" s="38"/>
      <c r="J345" s="38"/>
      <c r="K345" s="38"/>
      <c r="L345" s="38"/>
      <c r="M345" s="38"/>
      <c r="N345" s="38"/>
      <c r="O345" s="38"/>
      <c r="P345" s="38"/>
      <c r="Q345" s="38"/>
      <c r="R345" s="38"/>
      <c r="S345" s="38"/>
      <c r="T345" s="38"/>
      <c r="U345" s="37">
        <f t="shared" si="19"/>
        <v>0</v>
      </c>
      <c r="BC345">
        <v>7331</v>
      </c>
      <c r="BD345" t="s">
        <v>429</v>
      </c>
    </row>
    <row r="346" spans="2:56" ht="21" customHeight="1" x14ac:dyDescent="0.35">
      <c r="B346" s="259"/>
      <c r="C346" s="257"/>
      <c r="D346" s="35"/>
      <c r="E346" s="36" t="str">
        <f t="shared" si="17"/>
        <v xml:space="preserve"> </v>
      </c>
      <c r="F346" s="37">
        <f t="shared" si="18"/>
        <v>0</v>
      </c>
      <c r="G346" s="258"/>
      <c r="H346" s="254"/>
      <c r="I346" s="38"/>
      <c r="J346" s="38"/>
      <c r="K346" s="38"/>
      <c r="L346" s="38"/>
      <c r="M346" s="38"/>
      <c r="N346" s="38"/>
      <c r="O346" s="38"/>
      <c r="P346" s="38"/>
      <c r="Q346" s="38"/>
      <c r="R346" s="38"/>
      <c r="S346" s="38"/>
      <c r="T346" s="38"/>
      <c r="U346" s="37">
        <f t="shared" si="19"/>
        <v>0</v>
      </c>
      <c r="BC346">
        <v>7341</v>
      </c>
      <c r="BD346" t="s">
        <v>430</v>
      </c>
    </row>
    <row r="347" spans="2:56" ht="21" customHeight="1" x14ac:dyDescent="0.35">
      <c r="B347" s="256" t="s">
        <v>431</v>
      </c>
      <c r="C347" s="257"/>
      <c r="D347" s="35"/>
      <c r="E347" s="36" t="str">
        <f t="shared" si="17"/>
        <v xml:space="preserve"> </v>
      </c>
      <c r="F347" s="37">
        <f t="shared" si="18"/>
        <v>0</v>
      </c>
      <c r="G347" s="258">
        <f>SUM(F347:F366)</f>
        <v>0</v>
      </c>
      <c r="H347" s="254"/>
      <c r="I347" s="38"/>
      <c r="J347" s="38"/>
      <c r="K347" s="38"/>
      <c r="L347" s="38"/>
      <c r="M347" s="38"/>
      <c r="N347" s="38"/>
      <c r="O347" s="38"/>
      <c r="P347" s="38"/>
      <c r="Q347" s="38"/>
      <c r="R347" s="38"/>
      <c r="S347" s="38"/>
      <c r="T347" s="38"/>
      <c r="U347" s="37">
        <f t="shared" si="19"/>
        <v>0</v>
      </c>
      <c r="BC347">
        <v>7351</v>
      </c>
      <c r="BD347" t="s">
        <v>432</v>
      </c>
    </row>
    <row r="348" spans="2:56" ht="21" customHeight="1" x14ac:dyDescent="0.35">
      <c r="B348" s="256"/>
      <c r="C348" s="257"/>
      <c r="D348" s="35"/>
      <c r="E348" s="36" t="str">
        <f t="shared" si="17"/>
        <v xml:space="preserve"> </v>
      </c>
      <c r="F348" s="37">
        <f t="shared" si="18"/>
        <v>0</v>
      </c>
      <c r="G348" s="258"/>
      <c r="H348" s="254"/>
      <c r="I348" s="38"/>
      <c r="J348" s="38"/>
      <c r="K348" s="38"/>
      <c r="L348" s="38"/>
      <c r="M348" s="38"/>
      <c r="N348" s="38"/>
      <c r="O348" s="38"/>
      <c r="P348" s="38"/>
      <c r="Q348" s="38"/>
      <c r="R348" s="38"/>
      <c r="S348" s="38"/>
      <c r="T348" s="38"/>
      <c r="U348" s="37">
        <f t="shared" si="19"/>
        <v>0</v>
      </c>
      <c r="BC348">
        <v>7391</v>
      </c>
      <c r="BD348" t="s">
        <v>433</v>
      </c>
    </row>
    <row r="349" spans="2:56" ht="21" customHeight="1" x14ac:dyDescent="0.35">
      <c r="B349" s="256"/>
      <c r="C349" s="257"/>
      <c r="D349" s="35"/>
      <c r="E349" s="36" t="str">
        <f t="shared" si="17"/>
        <v xml:space="preserve"> </v>
      </c>
      <c r="F349" s="37">
        <f t="shared" si="18"/>
        <v>0</v>
      </c>
      <c r="G349" s="258"/>
      <c r="H349" s="254"/>
      <c r="I349" s="38"/>
      <c r="J349" s="38"/>
      <c r="K349" s="38"/>
      <c r="L349" s="38"/>
      <c r="M349" s="38"/>
      <c r="N349" s="38"/>
      <c r="O349" s="38"/>
      <c r="P349" s="38"/>
      <c r="Q349" s="38"/>
      <c r="R349" s="38"/>
      <c r="S349" s="38"/>
      <c r="T349" s="38"/>
      <c r="U349" s="37">
        <f t="shared" si="19"/>
        <v>0</v>
      </c>
      <c r="BC349">
        <v>7411</v>
      </c>
      <c r="BD349" t="s">
        <v>434</v>
      </c>
    </row>
    <row r="350" spans="2:56" ht="21" customHeight="1" x14ac:dyDescent="0.35">
      <c r="B350" s="256"/>
      <c r="C350" s="257"/>
      <c r="D350" s="35"/>
      <c r="E350" s="36" t="str">
        <f t="shared" si="17"/>
        <v xml:space="preserve"> </v>
      </c>
      <c r="F350" s="37">
        <f t="shared" si="18"/>
        <v>0</v>
      </c>
      <c r="G350" s="258"/>
      <c r="H350" s="254"/>
      <c r="I350" s="38"/>
      <c r="J350" s="38"/>
      <c r="K350" s="38"/>
      <c r="L350" s="38"/>
      <c r="M350" s="38"/>
      <c r="N350" s="38"/>
      <c r="O350" s="38"/>
      <c r="P350" s="38"/>
      <c r="Q350" s="38"/>
      <c r="R350" s="38"/>
      <c r="S350" s="38"/>
      <c r="T350" s="38"/>
      <c r="U350" s="37">
        <f t="shared" si="19"/>
        <v>0</v>
      </c>
      <c r="BC350">
        <v>7421</v>
      </c>
      <c r="BD350" t="s">
        <v>434</v>
      </c>
    </row>
    <row r="351" spans="2:56" ht="21" customHeight="1" x14ac:dyDescent="0.35">
      <c r="B351" s="256"/>
      <c r="C351" s="257"/>
      <c r="D351" s="35"/>
      <c r="E351" s="36" t="str">
        <f t="shared" si="17"/>
        <v xml:space="preserve"> </v>
      </c>
      <c r="F351" s="37">
        <f t="shared" si="18"/>
        <v>0</v>
      </c>
      <c r="G351" s="258"/>
      <c r="H351" s="254"/>
      <c r="I351" s="38"/>
      <c r="J351" s="38"/>
      <c r="K351" s="38"/>
      <c r="L351" s="38"/>
      <c r="M351" s="38"/>
      <c r="N351" s="38"/>
      <c r="O351" s="38"/>
      <c r="P351" s="38"/>
      <c r="Q351" s="38"/>
      <c r="R351" s="38"/>
      <c r="S351" s="38"/>
      <c r="T351" s="38"/>
      <c r="U351" s="37">
        <f t="shared" si="19"/>
        <v>0</v>
      </c>
      <c r="BC351">
        <v>7431</v>
      </c>
      <c r="BD351" t="s">
        <v>435</v>
      </c>
    </row>
    <row r="352" spans="2:56" ht="21" customHeight="1" x14ac:dyDescent="0.35">
      <c r="B352" s="256"/>
      <c r="C352" s="257"/>
      <c r="D352" s="35"/>
      <c r="E352" s="36" t="str">
        <f t="shared" si="17"/>
        <v xml:space="preserve"> </v>
      </c>
      <c r="F352" s="37">
        <f t="shared" si="18"/>
        <v>0</v>
      </c>
      <c r="G352" s="258"/>
      <c r="H352" s="254"/>
      <c r="I352" s="38"/>
      <c r="J352" s="38"/>
      <c r="K352" s="38"/>
      <c r="L352" s="38"/>
      <c r="M352" s="38"/>
      <c r="N352" s="38"/>
      <c r="O352" s="38"/>
      <c r="P352" s="38"/>
      <c r="Q352" s="38"/>
      <c r="R352" s="38"/>
      <c r="S352" s="38"/>
      <c r="T352" s="38"/>
      <c r="U352" s="37">
        <f t="shared" si="19"/>
        <v>0</v>
      </c>
      <c r="BC352">
        <v>7541</v>
      </c>
      <c r="BD352" t="s">
        <v>436</v>
      </c>
    </row>
    <row r="353" spans="2:56" ht="21" customHeight="1" x14ac:dyDescent="0.35">
      <c r="B353" s="256"/>
      <c r="C353" s="257"/>
      <c r="D353" s="35"/>
      <c r="E353" s="36" t="str">
        <f t="shared" si="17"/>
        <v xml:space="preserve"> </v>
      </c>
      <c r="F353" s="37">
        <f t="shared" si="18"/>
        <v>0</v>
      </c>
      <c r="G353" s="258"/>
      <c r="H353" s="254"/>
      <c r="I353" s="38"/>
      <c r="J353" s="38"/>
      <c r="K353" s="38"/>
      <c r="L353" s="38"/>
      <c r="M353" s="38"/>
      <c r="N353" s="38"/>
      <c r="O353" s="38"/>
      <c r="P353" s="38"/>
      <c r="Q353" s="38"/>
      <c r="R353" s="38"/>
      <c r="S353" s="38"/>
      <c r="T353" s="38"/>
      <c r="U353" s="37">
        <f t="shared" si="19"/>
        <v>0</v>
      </c>
      <c r="BC353">
        <v>7581</v>
      </c>
      <c r="BD353" t="s">
        <v>437</v>
      </c>
    </row>
    <row r="354" spans="2:56" ht="21" customHeight="1" x14ac:dyDescent="0.35">
      <c r="B354" s="256"/>
      <c r="C354" s="257"/>
      <c r="D354" s="35"/>
      <c r="E354" s="36" t="str">
        <f t="shared" si="17"/>
        <v xml:space="preserve"> </v>
      </c>
      <c r="F354" s="37">
        <f t="shared" si="18"/>
        <v>0</v>
      </c>
      <c r="G354" s="258"/>
      <c r="H354" s="254"/>
      <c r="I354" s="38"/>
      <c r="J354" s="38"/>
      <c r="K354" s="38"/>
      <c r="L354" s="38"/>
      <c r="M354" s="38"/>
      <c r="N354" s="38"/>
      <c r="O354" s="38"/>
      <c r="P354" s="38"/>
      <c r="Q354" s="38"/>
      <c r="R354" s="38"/>
      <c r="S354" s="38"/>
      <c r="T354" s="38"/>
      <c r="U354" s="37">
        <f t="shared" si="19"/>
        <v>0</v>
      </c>
      <c r="BC354">
        <v>7611</v>
      </c>
      <c r="BD354" t="s">
        <v>438</v>
      </c>
    </row>
    <row r="355" spans="2:56" ht="21" customHeight="1" x14ac:dyDescent="0.35">
      <c r="B355" s="256"/>
      <c r="C355" s="257"/>
      <c r="D355" s="35"/>
      <c r="E355" s="36" t="str">
        <f t="shared" si="17"/>
        <v xml:space="preserve"> </v>
      </c>
      <c r="F355" s="37">
        <f t="shared" si="18"/>
        <v>0</v>
      </c>
      <c r="G355" s="258"/>
      <c r="H355" s="254"/>
      <c r="I355" s="38"/>
      <c r="J355" s="38"/>
      <c r="K355" s="38"/>
      <c r="L355" s="38"/>
      <c r="M355" s="38"/>
      <c r="N355" s="38"/>
      <c r="O355" s="38"/>
      <c r="P355" s="38"/>
      <c r="Q355" s="38"/>
      <c r="R355" s="38"/>
      <c r="S355" s="38"/>
      <c r="T355" s="38"/>
      <c r="U355" s="37">
        <f t="shared" si="19"/>
        <v>0</v>
      </c>
      <c r="BC355">
        <v>7621</v>
      </c>
      <c r="BD355" t="s">
        <v>439</v>
      </c>
    </row>
    <row r="356" spans="2:56" ht="21" customHeight="1" x14ac:dyDescent="0.35">
      <c r="B356" s="256"/>
      <c r="C356" s="257"/>
      <c r="D356" s="35"/>
      <c r="E356" s="36" t="str">
        <f t="shared" si="17"/>
        <v xml:space="preserve"> </v>
      </c>
      <c r="F356" s="37">
        <f t="shared" si="18"/>
        <v>0</v>
      </c>
      <c r="G356" s="258"/>
      <c r="H356" s="254"/>
      <c r="I356" s="38"/>
      <c r="J356" s="38"/>
      <c r="K356" s="38"/>
      <c r="L356" s="38"/>
      <c r="M356" s="38"/>
      <c r="N356" s="38"/>
      <c r="O356" s="38"/>
      <c r="P356" s="38"/>
      <c r="Q356" s="38"/>
      <c r="R356" s="38"/>
      <c r="S356" s="38"/>
      <c r="T356" s="38"/>
      <c r="U356" s="37">
        <f t="shared" si="19"/>
        <v>0</v>
      </c>
      <c r="BC356">
        <v>7991</v>
      </c>
      <c r="BD356" t="s">
        <v>440</v>
      </c>
    </row>
    <row r="357" spans="2:56" ht="21" customHeight="1" x14ac:dyDescent="0.35">
      <c r="B357" s="256"/>
      <c r="C357" s="257"/>
      <c r="D357" s="35"/>
      <c r="E357" s="36" t="str">
        <f t="shared" si="17"/>
        <v xml:space="preserve"> </v>
      </c>
      <c r="F357" s="37">
        <f t="shared" si="18"/>
        <v>0</v>
      </c>
      <c r="G357" s="258"/>
      <c r="H357" s="254"/>
      <c r="I357" s="38"/>
      <c r="J357" s="38"/>
      <c r="K357" s="38"/>
      <c r="L357" s="38"/>
      <c r="M357" s="38"/>
      <c r="N357" s="38"/>
      <c r="O357" s="38"/>
      <c r="P357" s="38"/>
      <c r="Q357" s="38"/>
      <c r="R357" s="38"/>
      <c r="S357" s="38"/>
      <c r="T357" s="38"/>
      <c r="U357" s="37">
        <f t="shared" si="19"/>
        <v>0</v>
      </c>
      <c r="BC357">
        <v>7992</v>
      </c>
      <c r="BD357" t="s">
        <v>441</v>
      </c>
    </row>
    <row r="358" spans="2:56" ht="21" customHeight="1" x14ac:dyDescent="0.35">
      <c r="B358" s="256"/>
      <c r="C358" s="257"/>
      <c r="D358" s="35"/>
      <c r="E358" s="36" t="str">
        <f t="shared" si="17"/>
        <v xml:space="preserve"> </v>
      </c>
      <c r="F358" s="37">
        <f t="shared" si="18"/>
        <v>0</v>
      </c>
      <c r="G358" s="258"/>
      <c r="H358" s="254"/>
      <c r="I358" s="38"/>
      <c r="J358" s="38"/>
      <c r="K358" s="38"/>
      <c r="L358" s="38"/>
      <c r="M358" s="38"/>
      <c r="N358" s="38"/>
      <c r="O358" s="38"/>
      <c r="P358" s="38"/>
      <c r="Q358" s="38"/>
      <c r="R358" s="38"/>
      <c r="S358" s="38"/>
      <c r="T358" s="38"/>
      <c r="U358" s="37">
        <f t="shared" si="19"/>
        <v>0</v>
      </c>
      <c r="BC358">
        <v>7993</v>
      </c>
      <c r="BD358" t="s">
        <v>442</v>
      </c>
    </row>
    <row r="359" spans="2:56" ht="21" customHeight="1" x14ac:dyDescent="0.35">
      <c r="B359" s="256"/>
      <c r="C359" s="257"/>
      <c r="D359" s="35"/>
      <c r="E359" s="36" t="str">
        <f t="shared" si="17"/>
        <v xml:space="preserve"> </v>
      </c>
      <c r="F359" s="37">
        <f t="shared" si="18"/>
        <v>0</v>
      </c>
      <c r="G359" s="258"/>
      <c r="H359" s="254"/>
      <c r="I359" s="38"/>
      <c r="J359" s="38"/>
      <c r="K359" s="38"/>
      <c r="L359" s="38"/>
      <c r="M359" s="38"/>
      <c r="N359" s="38"/>
      <c r="O359" s="38"/>
      <c r="P359" s="38"/>
      <c r="Q359" s="38"/>
      <c r="R359" s="38"/>
      <c r="S359" s="38"/>
      <c r="T359" s="38"/>
      <c r="U359" s="37">
        <f t="shared" si="19"/>
        <v>0</v>
      </c>
      <c r="BC359">
        <v>8511</v>
      </c>
      <c r="BD359" t="s">
        <v>443</v>
      </c>
    </row>
    <row r="360" spans="2:56" ht="21" customHeight="1" x14ac:dyDescent="0.35">
      <c r="B360" s="256"/>
      <c r="C360" s="257"/>
      <c r="D360" s="35"/>
      <c r="E360" s="36" t="str">
        <f t="shared" si="17"/>
        <v xml:space="preserve"> </v>
      </c>
      <c r="F360" s="37">
        <f t="shared" si="18"/>
        <v>0</v>
      </c>
      <c r="G360" s="258"/>
      <c r="H360" s="254"/>
      <c r="I360" s="38"/>
      <c r="J360" s="38"/>
      <c r="K360" s="38"/>
      <c r="L360" s="38"/>
      <c r="M360" s="38"/>
      <c r="N360" s="38"/>
      <c r="O360" s="38"/>
      <c r="P360" s="38"/>
      <c r="Q360" s="38"/>
      <c r="R360" s="38"/>
      <c r="S360" s="38"/>
      <c r="T360" s="38"/>
      <c r="U360" s="37">
        <f t="shared" si="19"/>
        <v>0</v>
      </c>
      <c r="BC360">
        <v>8521</v>
      </c>
      <c r="BD360" t="s">
        <v>444</v>
      </c>
    </row>
    <row r="361" spans="2:56" ht="21" customHeight="1" x14ac:dyDescent="0.35">
      <c r="B361" s="256"/>
      <c r="C361" s="257"/>
      <c r="D361" s="35"/>
      <c r="E361" s="36" t="str">
        <f t="shared" si="17"/>
        <v xml:space="preserve"> </v>
      </c>
      <c r="F361" s="37">
        <f t="shared" si="18"/>
        <v>0</v>
      </c>
      <c r="G361" s="258"/>
      <c r="H361" s="254"/>
      <c r="I361" s="38"/>
      <c r="J361" s="38"/>
      <c r="K361" s="38"/>
      <c r="L361" s="38"/>
      <c r="M361" s="38"/>
      <c r="N361" s="38"/>
      <c r="O361" s="38"/>
      <c r="P361" s="38"/>
      <c r="Q361" s="38"/>
      <c r="R361" s="38"/>
      <c r="S361" s="38"/>
      <c r="T361" s="38"/>
      <c r="U361" s="37">
        <f t="shared" si="19"/>
        <v>0</v>
      </c>
      <c r="BC361">
        <v>8531</v>
      </c>
      <c r="BD361" t="s">
        <v>445</v>
      </c>
    </row>
    <row r="362" spans="2:56" ht="21" customHeight="1" x14ac:dyDescent="0.35">
      <c r="B362" s="256"/>
      <c r="C362" s="257"/>
      <c r="D362" s="35"/>
      <c r="E362" s="36" t="str">
        <f t="shared" si="17"/>
        <v xml:space="preserve"> </v>
      </c>
      <c r="F362" s="37">
        <f t="shared" si="18"/>
        <v>0</v>
      </c>
      <c r="G362" s="258"/>
      <c r="H362" s="254"/>
      <c r="I362" s="38"/>
      <c r="J362" s="38"/>
      <c r="K362" s="38"/>
      <c r="L362" s="38"/>
      <c r="M362" s="38"/>
      <c r="N362" s="38"/>
      <c r="O362" s="38"/>
      <c r="P362" s="38"/>
      <c r="Q362" s="38"/>
      <c r="R362" s="38"/>
      <c r="S362" s="38"/>
      <c r="T362" s="38"/>
      <c r="U362" s="37">
        <f t="shared" si="19"/>
        <v>0</v>
      </c>
      <c r="BC362">
        <v>9111</v>
      </c>
      <c r="BD362" t="s">
        <v>446</v>
      </c>
    </row>
    <row r="363" spans="2:56" ht="21" customHeight="1" x14ac:dyDescent="0.35">
      <c r="B363" s="256"/>
      <c r="C363" s="257"/>
      <c r="D363" s="35"/>
      <c r="E363" s="36" t="str">
        <f t="shared" si="17"/>
        <v xml:space="preserve"> </v>
      </c>
      <c r="F363" s="37">
        <f t="shared" si="18"/>
        <v>0</v>
      </c>
      <c r="G363" s="258"/>
      <c r="H363" s="254"/>
      <c r="I363" s="38"/>
      <c r="J363" s="38"/>
      <c r="K363" s="38"/>
      <c r="L363" s="38"/>
      <c r="M363" s="38"/>
      <c r="N363" s="38"/>
      <c r="O363" s="38"/>
      <c r="P363" s="38"/>
      <c r="Q363" s="38"/>
      <c r="R363" s="38"/>
      <c r="S363" s="38"/>
      <c r="T363" s="38"/>
      <c r="U363" s="37">
        <f t="shared" si="19"/>
        <v>0</v>
      </c>
      <c r="BC363">
        <v>9112</v>
      </c>
      <c r="BD363" t="s">
        <v>447</v>
      </c>
    </row>
    <row r="364" spans="2:56" ht="21" customHeight="1" x14ac:dyDescent="0.35">
      <c r="B364" s="256"/>
      <c r="C364" s="257"/>
      <c r="D364" s="35"/>
      <c r="E364" s="36" t="str">
        <f t="shared" si="17"/>
        <v xml:space="preserve"> </v>
      </c>
      <c r="F364" s="37">
        <f t="shared" si="18"/>
        <v>0</v>
      </c>
      <c r="G364" s="258"/>
      <c r="H364" s="254"/>
      <c r="I364" s="38"/>
      <c r="J364" s="38"/>
      <c r="K364" s="38"/>
      <c r="L364" s="38"/>
      <c r="M364" s="38"/>
      <c r="N364" s="38"/>
      <c r="O364" s="38"/>
      <c r="P364" s="38"/>
      <c r="Q364" s="38"/>
      <c r="R364" s="38"/>
      <c r="S364" s="38"/>
      <c r="T364" s="38"/>
      <c r="U364" s="37">
        <f t="shared" si="19"/>
        <v>0</v>
      </c>
      <c r="BC364">
        <v>9121</v>
      </c>
      <c r="BD364" t="s">
        <v>448</v>
      </c>
    </row>
    <row r="365" spans="2:56" ht="21" customHeight="1" x14ac:dyDescent="0.35">
      <c r="B365" s="256"/>
      <c r="C365" s="257"/>
      <c r="D365" s="35"/>
      <c r="E365" s="36" t="str">
        <f t="shared" si="17"/>
        <v xml:space="preserve"> </v>
      </c>
      <c r="F365" s="37">
        <f t="shared" si="18"/>
        <v>0</v>
      </c>
      <c r="G365" s="258"/>
      <c r="H365" s="254"/>
      <c r="I365" s="38"/>
      <c r="J365" s="38"/>
      <c r="K365" s="38"/>
      <c r="L365" s="38"/>
      <c r="M365" s="38"/>
      <c r="N365" s="38"/>
      <c r="O365" s="38"/>
      <c r="P365" s="38"/>
      <c r="Q365" s="38"/>
      <c r="R365" s="38"/>
      <c r="S365" s="38"/>
      <c r="T365" s="38"/>
      <c r="U365" s="37">
        <f t="shared" si="19"/>
        <v>0</v>
      </c>
      <c r="BC365">
        <v>9131</v>
      </c>
      <c r="BD365" t="s">
        <v>449</v>
      </c>
    </row>
    <row r="366" spans="2:56" ht="21" customHeight="1" x14ac:dyDescent="0.35">
      <c r="B366" s="256"/>
      <c r="C366" s="257"/>
      <c r="D366" s="35"/>
      <c r="E366" s="36" t="str">
        <f t="shared" si="17"/>
        <v xml:space="preserve"> </v>
      </c>
      <c r="F366" s="37">
        <f t="shared" si="18"/>
        <v>0</v>
      </c>
      <c r="G366" s="258"/>
      <c r="H366" s="254"/>
      <c r="I366" s="38"/>
      <c r="J366" s="38"/>
      <c r="K366" s="38"/>
      <c r="L366" s="38"/>
      <c r="M366" s="38"/>
      <c r="N366" s="38"/>
      <c r="O366" s="38"/>
      <c r="P366" s="38"/>
      <c r="Q366" s="38"/>
      <c r="R366" s="38"/>
      <c r="S366" s="38"/>
      <c r="T366" s="38"/>
      <c r="U366" s="37">
        <f t="shared" si="19"/>
        <v>0</v>
      </c>
      <c r="BC366">
        <v>9211</v>
      </c>
      <c r="BD366" t="s">
        <v>450</v>
      </c>
    </row>
    <row r="367" spans="2:56" ht="21" customHeight="1" x14ac:dyDescent="0.35">
      <c r="B367" s="256" t="s">
        <v>451</v>
      </c>
      <c r="C367" s="257"/>
      <c r="D367" s="35"/>
      <c r="E367" s="36" t="str">
        <f t="shared" si="17"/>
        <v xml:space="preserve"> </v>
      </c>
      <c r="F367" s="37">
        <f t="shared" si="18"/>
        <v>0</v>
      </c>
      <c r="G367" s="258">
        <f>SUM(F367:F386)</f>
        <v>0</v>
      </c>
      <c r="H367" s="254"/>
      <c r="I367" s="38"/>
      <c r="J367" s="38"/>
      <c r="K367" s="38"/>
      <c r="L367" s="38"/>
      <c r="M367" s="38"/>
      <c r="N367" s="38"/>
      <c r="O367" s="38"/>
      <c r="P367" s="38"/>
      <c r="Q367" s="38"/>
      <c r="R367" s="38"/>
      <c r="S367" s="38"/>
      <c r="T367" s="38"/>
      <c r="U367" s="37">
        <f t="shared" si="19"/>
        <v>0</v>
      </c>
      <c r="BC367">
        <v>9212</v>
      </c>
      <c r="BD367" t="s">
        <v>452</v>
      </c>
    </row>
    <row r="368" spans="2:56" ht="21" customHeight="1" x14ac:dyDescent="0.35">
      <c r="B368" s="256"/>
      <c r="C368" s="257"/>
      <c r="D368" s="35"/>
      <c r="E368" s="36" t="str">
        <f t="shared" si="17"/>
        <v xml:space="preserve"> </v>
      </c>
      <c r="F368" s="37">
        <f t="shared" si="18"/>
        <v>0</v>
      </c>
      <c r="G368" s="258"/>
      <c r="H368" s="254"/>
      <c r="I368" s="38"/>
      <c r="J368" s="38"/>
      <c r="K368" s="38"/>
      <c r="L368" s="38"/>
      <c r="M368" s="38"/>
      <c r="N368" s="38"/>
      <c r="O368" s="38"/>
      <c r="P368" s="38"/>
      <c r="Q368" s="38"/>
      <c r="R368" s="38"/>
      <c r="S368" s="38"/>
      <c r="T368" s="38"/>
      <c r="U368" s="37">
        <f t="shared" si="19"/>
        <v>0</v>
      </c>
      <c r="BC368">
        <v>9221</v>
      </c>
      <c r="BD368" t="s">
        <v>453</v>
      </c>
    </row>
    <row r="369" spans="2:56" ht="21" customHeight="1" x14ac:dyDescent="0.35">
      <c r="B369" s="256"/>
      <c r="C369" s="257"/>
      <c r="D369" s="35"/>
      <c r="E369" s="36" t="str">
        <f t="shared" si="17"/>
        <v xml:space="preserve"> </v>
      </c>
      <c r="F369" s="37">
        <f t="shared" si="18"/>
        <v>0</v>
      </c>
      <c r="G369" s="258"/>
      <c r="H369" s="254"/>
      <c r="I369" s="38"/>
      <c r="J369" s="38"/>
      <c r="K369" s="38"/>
      <c r="L369" s="38"/>
      <c r="M369" s="38"/>
      <c r="N369" s="38"/>
      <c r="O369" s="38"/>
      <c r="P369" s="38"/>
      <c r="Q369" s="38"/>
      <c r="R369" s="38"/>
      <c r="S369" s="38"/>
      <c r="T369" s="38"/>
      <c r="U369" s="37">
        <f t="shared" si="19"/>
        <v>0</v>
      </c>
      <c r="BC369">
        <v>9231</v>
      </c>
      <c r="BD369" t="s">
        <v>454</v>
      </c>
    </row>
    <row r="370" spans="2:56" ht="21" customHeight="1" x14ac:dyDescent="0.35">
      <c r="B370" s="256"/>
      <c r="C370" s="257"/>
      <c r="D370" s="35"/>
      <c r="E370" s="36" t="str">
        <f t="shared" si="17"/>
        <v xml:space="preserve"> </v>
      </c>
      <c r="F370" s="37">
        <f t="shared" si="18"/>
        <v>0</v>
      </c>
      <c r="G370" s="258"/>
      <c r="H370" s="254"/>
      <c r="I370" s="38"/>
      <c r="J370" s="38"/>
      <c r="K370" s="38"/>
      <c r="L370" s="38"/>
      <c r="M370" s="38"/>
      <c r="N370" s="38"/>
      <c r="O370" s="38"/>
      <c r="P370" s="38"/>
      <c r="Q370" s="38"/>
      <c r="R370" s="38"/>
      <c r="S370" s="38"/>
      <c r="T370" s="38"/>
      <c r="U370" s="37">
        <f t="shared" si="19"/>
        <v>0</v>
      </c>
      <c r="BC370">
        <v>9311</v>
      </c>
      <c r="BD370" t="s">
        <v>455</v>
      </c>
    </row>
    <row r="371" spans="2:56" ht="21" customHeight="1" x14ac:dyDescent="0.35">
      <c r="B371" s="256"/>
      <c r="C371" s="257"/>
      <c r="D371" s="35"/>
      <c r="E371" s="36" t="str">
        <f t="shared" si="17"/>
        <v xml:space="preserve"> </v>
      </c>
      <c r="F371" s="37">
        <f t="shared" si="18"/>
        <v>0</v>
      </c>
      <c r="G371" s="258"/>
      <c r="H371" s="254"/>
      <c r="I371" s="38"/>
      <c r="J371" s="38"/>
      <c r="K371" s="38"/>
      <c r="L371" s="38"/>
      <c r="M371" s="38"/>
      <c r="N371" s="38"/>
      <c r="O371" s="38"/>
      <c r="P371" s="38"/>
      <c r="Q371" s="38"/>
      <c r="R371" s="38"/>
      <c r="S371" s="38"/>
      <c r="T371" s="38"/>
      <c r="U371" s="37">
        <f t="shared" si="19"/>
        <v>0</v>
      </c>
      <c r="BC371">
        <v>9312</v>
      </c>
      <c r="BD371" t="s">
        <v>456</v>
      </c>
    </row>
    <row r="372" spans="2:56" ht="21" customHeight="1" x14ac:dyDescent="0.35">
      <c r="B372" s="256"/>
      <c r="C372" s="257"/>
      <c r="D372" s="35"/>
      <c r="E372" s="36" t="str">
        <f t="shared" si="17"/>
        <v xml:space="preserve"> </v>
      </c>
      <c r="F372" s="37">
        <f t="shared" si="18"/>
        <v>0</v>
      </c>
      <c r="G372" s="258"/>
      <c r="H372" s="254"/>
      <c r="I372" s="38"/>
      <c r="J372" s="38"/>
      <c r="K372" s="38"/>
      <c r="L372" s="38"/>
      <c r="M372" s="38"/>
      <c r="N372" s="38"/>
      <c r="O372" s="38"/>
      <c r="P372" s="38"/>
      <c r="Q372" s="38"/>
      <c r="R372" s="38"/>
      <c r="S372" s="38"/>
      <c r="T372" s="38"/>
      <c r="U372" s="37">
        <f t="shared" si="19"/>
        <v>0</v>
      </c>
      <c r="BC372">
        <v>9411</v>
      </c>
      <c r="BD372" t="s">
        <v>457</v>
      </c>
    </row>
    <row r="373" spans="2:56" ht="21" customHeight="1" x14ac:dyDescent="0.35">
      <c r="B373" s="256"/>
      <c r="C373" s="257"/>
      <c r="D373" s="35"/>
      <c r="E373" s="36" t="str">
        <f t="shared" si="17"/>
        <v xml:space="preserve"> </v>
      </c>
      <c r="F373" s="37">
        <f t="shared" si="18"/>
        <v>0</v>
      </c>
      <c r="G373" s="258"/>
      <c r="H373" s="254"/>
      <c r="I373" s="38"/>
      <c r="J373" s="38"/>
      <c r="K373" s="38"/>
      <c r="L373" s="38"/>
      <c r="M373" s="38"/>
      <c r="N373" s="38"/>
      <c r="O373" s="38"/>
      <c r="P373" s="38"/>
      <c r="Q373" s="38"/>
      <c r="R373" s="38"/>
      <c r="S373" s="38"/>
      <c r="T373" s="38"/>
      <c r="U373" s="37">
        <f t="shared" si="19"/>
        <v>0</v>
      </c>
      <c r="BC373">
        <v>9412</v>
      </c>
      <c r="BD373" t="s">
        <v>458</v>
      </c>
    </row>
    <row r="374" spans="2:56" ht="21" customHeight="1" x14ac:dyDescent="0.35">
      <c r="B374" s="256"/>
      <c r="C374" s="257"/>
      <c r="D374" s="35"/>
      <c r="E374" s="36" t="str">
        <f t="shared" si="17"/>
        <v xml:space="preserve"> </v>
      </c>
      <c r="F374" s="37">
        <f t="shared" si="18"/>
        <v>0</v>
      </c>
      <c r="G374" s="258"/>
      <c r="H374" s="254"/>
      <c r="I374" s="38"/>
      <c r="J374" s="38"/>
      <c r="K374" s="38"/>
      <c r="L374" s="38"/>
      <c r="M374" s="38"/>
      <c r="N374" s="38"/>
      <c r="O374" s="38"/>
      <c r="P374" s="38"/>
      <c r="Q374" s="38"/>
      <c r="R374" s="38"/>
      <c r="S374" s="38"/>
      <c r="T374" s="38"/>
      <c r="U374" s="37">
        <f t="shared" si="19"/>
        <v>0</v>
      </c>
      <c r="BC374">
        <v>9511</v>
      </c>
      <c r="BD374" t="s">
        <v>459</v>
      </c>
    </row>
    <row r="375" spans="2:56" ht="21" customHeight="1" x14ac:dyDescent="0.35">
      <c r="B375" s="256"/>
      <c r="C375" s="257"/>
      <c r="D375" s="35"/>
      <c r="E375" s="36" t="str">
        <f t="shared" si="17"/>
        <v xml:space="preserve"> </v>
      </c>
      <c r="F375" s="37">
        <f t="shared" si="18"/>
        <v>0</v>
      </c>
      <c r="G375" s="258"/>
      <c r="H375" s="254"/>
      <c r="I375" s="38"/>
      <c r="J375" s="38"/>
      <c r="K375" s="38"/>
      <c r="L375" s="38"/>
      <c r="M375" s="38"/>
      <c r="N375" s="38"/>
      <c r="O375" s="38"/>
      <c r="P375" s="38"/>
      <c r="Q375" s="38"/>
      <c r="R375" s="38"/>
      <c r="S375" s="38"/>
      <c r="T375" s="38"/>
      <c r="U375" s="37">
        <f t="shared" si="19"/>
        <v>0</v>
      </c>
      <c r="BC375">
        <v>9512</v>
      </c>
      <c r="BD375" t="s">
        <v>460</v>
      </c>
    </row>
    <row r="376" spans="2:56" ht="21" customHeight="1" x14ac:dyDescent="0.35">
      <c r="B376" s="256"/>
      <c r="C376" s="257"/>
      <c r="D376" s="35"/>
      <c r="E376" s="36" t="str">
        <f t="shared" si="17"/>
        <v xml:space="preserve"> </v>
      </c>
      <c r="F376" s="37">
        <f t="shared" si="18"/>
        <v>0</v>
      </c>
      <c r="G376" s="258"/>
      <c r="H376" s="254"/>
      <c r="I376" s="38"/>
      <c r="J376" s="38"/>
      <c r="K376" s="38"/>
      <c r="L376" s="38"/>
      <c r="M376" s="38"/>
      <c r="N376" s="38"/>
      <c r="O376" s="38"/>
      <c r="P376" s="38"/>
      <c r="Q376" s="38"/>
      <c r="R376" s="38"/>
      <c r="S376" s="38"/>
      <c r="T376" s="38"/>
      <c r="U376" s="37">
        <f t="shared" si="19"/>
        <v>0</v>
      </c>
      <c r="BC376">
        <v>9911</v>
      </c>
      <c r="BD376" t="s">
        <v>461</v>
      </c>
    </row>
    <row r="377" spans="2:56" ht="21" customHeight="1" x14ac:dyDescent="0.35">
      <c r="B377" s="256"/>
      <c r="C377" s="257"/>
      <c r="D377" s="35"/>
      <c r="E377" s="36" t="str">
        <f t="shared" si="17"/>
        <v xml:space="preserve"> </v>
      </c>
      <c r="F377" s="37">
        <f t="shared" si="18"/>
        <v>0</v>
      </c>
      <c r="G377" s="258"/>
      <c r="H377" s="254"/>
      <c r="I377" s="38"/>
      <c r="J377" s="38"/>
      <c r="K377" s="38"/>
      <c r="L377" s="38"/>
      <c r="M377" s="38"/>
      <c r="N377" s="38"/>
      <c r="O377" s="38"/>
      <c r="P377" s="38"/>
      <c r="Q377" s="38"/>
      <c r="R377" s="38"/>
      <c r="S377" s="38"/>
      <c r="T377" s="38"/>
      <c r="U377" s="37">
        <f t="shared" si="19"/>
        <v>0</v>
      </c>
      <c r="BC377" s="54"/>
    </row>
    <row r="378" spans="2:56" ht="21" customHeight="1" x14ac:dyDescent="0.35">
      <c r="B378" s="256"/>
      <c r="C378" s="257"/>
      <c r="D378" s="35"/>
      <c r="E378" s="36" t="str">
        <f t="shared" si="17"/>
        <v xml:space="preserve"> </v>
      </c>
      <c r="F378" s="37">
        <f t="shared" si="18"/>
        <v>0</v>
      </c>
      <c r="G378" s="258"/>
      <c r="H378" s="254"/>
      <c r="I378" s="38"/>
      <c r="J378" s="38"/>
      <c r="K378" s="38"/>
      <c r="L378" s="38"/>
      <c r="M378" s="38"/>
      <c r="N378" s="38"/>
      <c r="O378" s="38"/>
      <c r="P378" s="38"/>
      <c r="Q378" s="38"/>
      <c r="R378" s="38"/>
      <c r="S378" s="38"/>
      <c r="T378" s="38"/>
      <c r="U378" s="37">
        <f t="shared" si="19"/>
        <v>0</v>
      </c>
      <c r="BC378" s="55"/>
    </row>
    <row r="379" spans="2:56" ht="21" customHeight="1" x14ac:dyDescent="0.35">
      <c r="B379" s="256"/>
      <c r="C379" s="257"/>
      <c r="D379" s="35"/>
      <c r="E379" s="36" t="str">
        <f t="shared" si="17"/>
        <v xml:space="preserve"> </v>
      </c>
      <c r="F379" s="37">
        <f t="shared" si="18"/>
        <v>0</v>
      </c>
      <c r="G379" s="258"/>
      <c r="H379" s="254"/>
      <c r="I379" s="38"/>
      <c r="J379" s="38"/>
      <c r="K379" s="38"/>
      <c r="L379" s="38"/>
      <c r="M379" s="38"/>
      <c r="N379" s="38"/>
      <c r="O379" s="38"/>
      <c r="P379" s="38"/>
      <c r="Q379" s="38"/>
      <c r="R379" s="38"/>
      <c r="S379" s="38"/>
      <c r="T379" s="38"/>
      <c r="U379" s="37">
        <f t="shared" si="19"/>
        <v>0</v>
      </c>
      <c r="BC379" s="56"/>
    </row>
    <row r="380" spans="2:56" ht="21" customHeight="1" x14ac:dyDescent="0.35">
      <c r="B380" s="256"/>
      <c r="C380" s="257"/>
      <c r="D380" s="35"/>
      <c r="E380" s="36" t="str">
        <f t="shared" si="17"/>
        <v xml:space="preserve"> </v>
      </c>
      <c r="F380" s="37">
        <f t="shared" si="18"/>
        <v>0</v>
      </c>
      <c r="G380" s="258"/>
      <c r="H380" s="254"/>
      <c r="I380" s="38"/>
      <c r="J380" s="38"/>
      <c r="K380" s="38"/>
      <c r="L380" s="38"/>
      <c r="M380" s="38"/>
      <c r="N380" s="38"/>
      <c r="O380" s="38"/>
      <c r="P380" s="38"/>
      <c r="Q380" s="38"/>
      <c r="R380" s="38"/>
      <c r="S380" s="38"/>
      <c r="T380" s="38"/>
      <c r="U380" s="37">
        <f t="shared" si="19"/>
        <v>0</v>
      </c>
      <c r="BC380" s="55"/>
    </row>
    <row r="381" spans="2:56" ht="21" customHeight="1" x14ac:dyDescent="0.35">
      <c r="B381" s="256"/>
      <c r="C381" s="257"/>
      <c r="D381" s="35"/>
      <c r="E381" s="36" t="str">
        <f t="shared" si="17"/>
        <v xml:space="preserve"> </v>
      </c>
      <c r="F381" s="37">
        <f t="shared" si="18"/>
        <v>0</v>
      </c>
      <c r="G381" s="258"/>
      <c r="H381" s="254"/>
      <c r="I381" s="38"/>
      <c r="J381" s="38"/>
      <c r="K381" s="38"/>
      <c r="L381" s="38"/>
      <c r="M381" s="38"/>
      <c r="N381" s="38"/>
      <c r="O381" s="38"/>
      <c r="P381" s="38"/>
      <c r="Q381" s="38"/>
      <c r="R381" s="38"/>
      <c r="S381" s="38"/>
      <c r="T381" s="38"/>
      <c r="U381" s="37">
        <f t="shared" si="19"/>
        <v>0</v>
      </c>
      <c r="BC381" s="56"/>
    </row>
    <row r="382" spans="2:56" ht="21" customHeight="1" x14ac:dyDescent="0.35">
      <c r="B382" s="256"/>
      <c r="C382" s="257"/>
      <c r="D382" s="35"/>
      <c r="E382" s="36" t="str">
        <f t="shared" si="17"/>
        <v xml:space="preserve"> </v>
      </c>
      <c r="F382" s="37">
        <f t="shared" si="18"/>
        <v>0</v>
      </c>
      <c r="G382" s="258"/>
      <c r="H382" s="254"/>
      <c r="I382" s="38"/>
      <c r="J382" s="38"/>
      <c r="K382" s="38"/>
      <c r="L382" s="38"/>
      <c r="M382" s="38"/>
      <c r="N382" s="38"/>
      <c r="O382" s="38"/>
      <c r="P382" s="38"/>
      <c r="Q382" s="38"/>
      <c r="R382" s="38"/>
      <c r="S382" s="38"/>
      <c r="T382" s="38"/>
      <c r="U382" s="37">
        <f t="shared" si="19"/>
        <v>0</v>
      </c>
      <c r="BC382" s="56"/>
    </row>
    <row r="383" spans="2:56" ht="21" customHeight="1" x14ac:dyDescent="0.35">
      <c r="B383" s="256"/>
      <c r="C383" s="257"/>
      <c r="D383" s="35"/>
      <c r="E383" s="36" t="str">
        <f t="shared" si="17"/>
        <v xml:space="preserve"> </v>
      </c>
      <c r="F383" s="37">
        <f t="shared" si="18"/>
        <v>0</v>
      </c>
      <c r="G383" s="258"/>
      <c r="H383" s="254"/>
      <c r="I383" s="38"/>
      <c r="J383" s="38"/>
      <c r="K383" s="38"/>
      <c r="L383" s="38"/>
      <c r="M383" s="38"/>
      <c r="N383" s="38"/>
      <c r="O383" s="38"/>
      <c r="P383" s="38"/>
      <c r="Q383" s="38"/>
      <c r="R383" s="38"/>
      <c r="S383" s="38"/>
      <c r="T383" s="38"/>
      <c r="U383" s="37">
        <f t="shared" si="19"/>
        <v>0</v>
      </c>
      <c r="BC383" s="55"/>
    </row>
    <row r="384" spans="2:56" ht="21" customHeight="1" x14ac:dyDescent="0.35">
      <c r="B384" s="256"/>
      <c r="C384" s="257"/>
      <c r="D384" s="35"/>
      <c r="E384" s="36" t="str">
        <f t="shared" si="17"/>
        <v xml:space="preserve"> </v>
      </c>
      <c r="F384" s="37">
        <f t="shared" si="18"/>
        <v>0</v>
      </c>
      <c r="G384" s="258"/>
      <c r="H384" s="254"/>
      <c r="I384" s="38"/>
      <c r="J384" s="38"/>
      <c r="K384" s="38"/>
      <c r="L384" s="38"/>
      <c r="M384" s="38"/>
      <c r="N384" s="38"/>
      <c r="O384" s="38"/>
      <c r="P384" s="38"/>
      <c r="Q384" s="38"/>
      <c r="R384" s="38"/>
      <c r="S384" s="38"/>
      <c r="T384" s="38"/>
      <c r="U384" s="37">
        <f t="shared" si="19"/>
        <v>0</v>
      </c>
      <c r="BC384" s="56"/>
    </row>
    <row r="385" spans="2:55" ht="21" customHeight="1" x14ac:dyDescent="0.35">
      <c r="B385" s="256"/>
      <c r="C385" s="257"/>
      <c r="D385" s="35"/>
      <c r="E385" s="36" t="str">
        <f t="shared" si="17"/>
        <v xml:space="preserve"> </v>
      </c>
      <c r="F385" s="37">
        <f t="shared" si="18"/>
        <v>0</v>
      </c>
      <c r="G385" s="258"/>
      <c r="H385" s="254"/>
      <c r="I385" s="38"/>
      <c r="J385" s="38"/>
      <c r="K385" s="38"/>
      <c r="L385" s="38"/>
      <c r="M385" s="38"/>
      <c r="N385" s="38"/>
      <c r="O385" s="38"/>
      <c r="P385" s="38"/>
      <c r="Q385" s="38"/>
      <c r="R385" s="38"/>
      <c r="S385" s="38"/>
      <c r="T385" s="38"/>
      <c r="U385" s="37">
        <f t="shared" si="19"/>
        <v>0</v>
      </c>
      <c r="BC385" s="55"/>
    </row>
    <row r="386" spans="2:55" ht="21" customHeight="1" x14ac:dyDescent="0.35">
      <c r="B386" s="256"/>
      <c r="C386" s="257"/>
      <c r="D386" s="35"/>
      <c r="E386" s="36" t="str">
        <f t="shared" si="17"/>
        <v xml:space="preserve"> </v>
      </c>
      <c r="F386" s="37">
        <f t="shared" si="18"/>
        <v>0</v>
      </c>
      <c r="G386" s="258"/>
      <c r="H386" s="254"/>
      <c r="I386" s="38"/>
      <c r="J386" s="38"/>
      <c r="K386" s="38"/>
      <c r="L386" s="38"/>
      <c r="M386" s="38"/>
      <c r="N386" s="38"/>
      <c r="O386" s="38"/>
      <c r="P386" s="38"/>
      <c r="Q386" s="38"/>
      <c r="R386" s="38"/>
      <c r="S386" s="38"/>
      <c r="T386" s="38"/>
      <c r="U386" s="37">
        <f t="shared" si="19"/>
        <v>0</v>
      </c>
      <c r="BC386" s="56"/>
    </row>
    <row r="387" spans="2:55" ht="21" customHeight="1" x14ac:dyDescent="0.35">
      <c r="B387" s="256" t="s">
        <v>462</v>
      </c>
      <c r="C387" s="257"/>
      <c r="D387" s="35"/>
      <c r="E387" s="36" t="str">
        <f t="shared" si="17"/>
        <v xml:space="preserve"> </v>
      </c>
      <c r="F387" s="37">
        <f t="shared" si="18"/>
        <v>0</v>
      </c>
      <c r="G387" s="258">
        <f>SUM(F387:F406)</f>
        <v>0</v>
      </c>
      <c r="H387" s="254"/>
      <c r="I387" s="38"/>
      <c r="J387" s="38"/>
      <c r="K387" s="38"/>
      <c r="L387" s="38"/>
      <c r="M387" s="38"/>
      <c r="N387" s="38"/>
      <c r="O387" s="38"/>
      <c r="P387" s="38"/>
      <c r="Q387" s="38"/>
      <c r="R387" s="38"/>
      <c r="S387" s="38"/>
      <c r="T387" s="38"/>
      <c r="U387" s="37">
        <f t="shared" si="19"/>
        <v>0</v>
      </c>
      <c r="BC387" s="55"/>
    </row>
    <row r="388" spans="2:55" ht="21" customHeight="1" x14ac:dyDescent="0.35">
      <c r="B388" s="256"/>
      <c r="C388" s="257"/>
      <c r="D388" s="35"/>
      <c r="E388" s="36" t="str">
        <f t="shared" si="17"/>
        <v xml:space="preserve"> </v>
      </c>
      <c r="F388" s="37">
        <f t="shared" si="18"/>
        <v>0</v>
      </c>
      <c r="G388" s="258"/>
      <c r="H388" s="254"/>
      <c r="I388" s="38"/>
      <c r="J388" s="38"/>
      <c r="K388" s="38"/>
      <c r="L388" s="38"/>
      <c r="M388" s="38"/>
      <c r="N388" s="38"/>
      <c r="O388" s="38"/>
      <c r="P388" s="38"/>
      <c r="Q388" s="38"/>
      <c r="R388" s="38"/>
      <c r="S388" s="38"/>
      <c r="T388" s="38"/>
      <c r="U388" s="37">
        <f t="shared" si="19"/>
        <v>0</v>
      </c>
      <c r="BC388" s="56"/>
    </row>
    <row r="389" spans="2:55" ht="21" customHeight="1" x14ac:dyDescent="0.35">
      <c r="B389" s="256"/>
      <c r="C389" s="257"/>
      <c r="D389" s="35"/>
      <c r="E389" s="36" t="str">
        <f t="shared" si="17"/>
        <v xml:space="preserve"> </v>
      </c>
      <c r="F389" s="37">
        <f t="shared" si="18"/>
        <v>0</v>
      </c>
      <c r="G389" s="258"/>
      <c r="H389" s="254"/>
      <c r="I389" s="38"/>
      <c r="J389" s="38"/>
      <c r="K389" s="38"/>
      <c r="L389" s="38"/>
      <c r="M389" s="38"/>
      <c r="N389" s="38"/>
      <c r="O389" s="38"/>
      <c r="P389" s="38"/>
      <c r="Q389" s="38"/>
      <c r="R389" s="38"/>
      <c r="S389" s="38"/>
      <c r="T389" s="38"/>
      <c r="U389" s="37">
        <f t="shared" si="19"/>
        <v>0</v>
      </c>
      <c r="BC389" s="55"/>
    </row>
    <row r="390" spans="2:55" ht="21" customHeight="1" x14ac:dyDescent="0.35">
      <c r="B390" s="256"/>
      <c r="C390" s="257"/>
      <c r="D390" s="35"/>
      <c r="E390" s="36" t="str">
        <f t="shared" si="17"/>
        <v xml:space="preserve"> </v>
      </c>
      <c r="F390" s="37">
        <f t="shared" si="18"/>
        <v>0</v>
      </c>
      <c r="G390" s="258"/>
      <c r="H390" s="254"/>
      <c r="I390" s="38"/>
      <c r="J390" s="38"/>
      <c r="K390" s="38"/>
      <c r="L390" s="38"/>
      <c r="M390" s="38"/>
      <c r="N390" s="38"/>
      <c r="O390" s="38"/>
      <c r="P390" s="38"/>
      <c r="Q390" s="38"/>
      <c r="R390" s="38"/>
      <c r="S390" s="38"/>
      <c r="T390" s="38"/>
      <c r="U390" s="37">
        <f t="shared" si="19"/>
        <v>0</v>
      </c>
      <c r="BC390" s="56"/>
    </row>
    <row r="391" spans="2:55" ht="21" customHeight="1" x14ac:dyDescent="0.35">
      <c r="B391" s="256"/>
      <c r="C391" s="257"/>
      <c r="D391" s="35"/>
      <c r="E391" s="36" t="str">
        <f t="shared" ref="E391:E426" si="20">IF(D391&gt;0,VLOOKUP(D391,$BC$2:$BD$376,2)," ")</f>
        <v xml:space="preserve"> </v>
      </c>
      <c r="F391" s="37">
        <f t="shared" ref="F391:F426" si="21">SUM(I391:T391)</f>
        <v>0</v>
      </c>
      <c r="G391" s="258"/>
      <c r="H391" s="254"/>
      <c r="I391" s="38"/>
      <c r="J391" s="38"/>
      <c r="K391" s="38"/>
      <c r="L391" s="38"/>
      <c r="M391" s="38"/>
      <c r="N391" s="38"/>
      <c r="O391" s="38"/>
      <c r="P391" s="38"/>
      <c r="Q391" s="38"/>
      <c r="R391" s="38"/>
      <c r="S391" s="38"/>
      <c r="T391" s="38"/>
      <c r="U391" s="37">
        <f t="shared" ref="U391:U454" si="22">SUM(I391:T391)</f>
        <v>0</v>
      </c>
      <c r="BC391" s="55"/>
    </row>
    <row r="392" spans="2:55" ht="21" customHeight="1" x14ac:dyDescent="0.35">
      <c r="B392" s="256"/>
      <c r="C392" s="257"/>
      <c r="D392" s="35"/>
      <c r="E392" s="36" t="str">
        <f t="shared" si="20"/>
        <v xml:space="preserve"> </v>
      </c>
      <c r="F392" s="37">
        <f t="shared" si="21"/>
        <v>0</v>
      </c>
      <c r="G392" s="258"/>
      <c r="H392" s="254"/>
      <c r="I392" s="38"/>
      <c r="J392" s="38"/>
      <c r="K392" s="38"/>
      <c r="L392" s="38"/>
      <c r="M392" s="38"/>
      <c r="N392" s="38"/>
      <c r="O392" s="38"/>
      <c r="P392" s="38"/>
      <c r="Q392" s="38"/>
      <c r="R392" s="38"/>
      <c r="S392" s="38"/>
      <c r="T392" s="38"/>
      <c r="U392" s="37">
        <f t="shared" si="22"/>
        <v>0</v>
      </c>
      <c r="BC392" s="57"/>
    </row>
    <row r="393" spans="2:55" ht="21" customHeight="1" x14ac:dyDescent="0.35">
      <c r="B393" s="256"/>
      <c r="C393" s="257"/>
      <c r="D393" s="35"/>
      <c r="E393" s="36" t="str">
        <f t="shared" si="20"/>
        <v xml:space="preserve"> </v>
      </c>
      <c r="F393" s="37">
        <f t="shared" si="21"/>
        <v>0</v>
      </c>
      <c r="G393" s="258"/>
      <c r="H393" s="254"/>
      <c r="I393" s="38"/>
      <c r="J393" s="38"/>
      <c r="K393" s="38"/>
      <c r="L393" s="38"/>
      <c r="M393" s="38"/>
      <c r="N393" s="38"/>
      <c r="O393" s="38"/>
      <c r="P393" s="38"/>
      <c r="Q393" s="38"/>
      <c r="R393" s="38"/>
      <c r="S393" s="38"/>
      <c r="T393" s="38"/>
      <c r="U393" s="37">
        <f t="shared" si="22"/>
        <v>0</v>
      </c>
      <c r="BC393" s="54"/>
    </row>
    <row r="394" spans="2:55" ht="21" customHeight="1" x14ac:dyDescent="0.35">
      <c r="B394" s="256"/>
      <c r="C394" s="257"/>
      <c r="D394" s="35"/>
      <c r="E394" s="36" t="str">
        <f t="shared" si="20"/>
        <v xml:space="preserve"> </v>
      </c>
      <c r="F394" s="37">
        <f t="shared" si="21"/>
        <v>0</v>
      </c>
      <c r="G394" s="258"/>
      <c r="H394" s="254"/>
      <c r="I394" s="38"/>
      <c r="J394" s="38"/>
      <c r="K394" s="38"/>
      <c r="L394" s="38"/>
      <c r="M394" s="38"/>
      <c r="N394" s="38"/>
      <c r="O394" s="38"/>
      <c r="P394" s="38"/>
      <c r="Q394" s="38"/>
      <c r="R394" s="38"/>
      <c r="S394" s="38"/>
      <c r="T394" s="38"/>
      <c r="U394" s="37">
        <f t="shared" si="22"/>
        <v>0</v>
      </c>
      <c r="BC394" s="55"/>
    </row>
    <row r="395" spans="2:55" ht="21" customHeight="1" x14ac:dyDescent="0.35">
      <c r="B395" s="256"/>
      <c r="C395" s="257"/>
      <c r="D395" s="35"/>
      <c r="E395" s="36" t="str">
        <f t="shared" si="20"/>
        <v xml:space="preserve"> </v>
      </c>
      <c r="F395" s="37">
        <f t="shared" si="21"/>
        <v>0</v>
      </c>
      <c r="G395" s="258"/>
      <c r="H395" s="254"/>
      <c r="I395" s="38"/>
      <c r="J395" s="38"/>
      <c r="K395" s="38"/>
      <c r="L395" s="38"/>
      <c r="M395" s="38"/>
      <c r="N395" s="38"/>
      <c r="O395" s="38"/>
      <c r="P395" s="38"/>
      <c r="Q395" s="38"/>
      <c r="R395" s="38"/>
      <c r="S395" s="38"/>
      <c r="T395" s="38"/>
      <c r="U395" s="37">
        <f t="shared" si="22"/>
        <v>0</v>
      </c>
      <c r="BC395" s="55"/>
    </row>
    <row r="396" spans="2:55" ht="21" customHeight="1" x14ac:dyDescent="0.35">
      <c r="B396" s="256"/>
      <c r="C396" s="257"/>
      <c r="D396" s="35"/>
      <c r="E396" s="36" t="str">
        <f t="shared" si="20"/>
        <v xml:space="preserve"> </v>
      </c>
      <c r="F396" s="37">
        <f t="shared" si="21"/>
        <v>0</v>
      </c>
      <c r="G396" s="258"/>
      <c r="H396" s="254"/>
      <c r="I396" s="38"/>
      <c r="J396" s="38"/>
      <c r="K396" s="38"/>
      <c r="L396" s="38"/>
      <c r="M396" s="38"/>
      <c r="N396" s="38"/>
      <c r="O396" s="38"/>
      <c r="P396" s="38"/>
      <c r="Q396" s="38"/>
      <c r="R396" s="38"/>
      <c r="S396" s="38"/>
      <c r="T396" s="38"/>
      <c r="U396" s="37">
        <f t="shared" si="22"/>
        <v>0</v>
      </c>
      <c r="BC396" s="55"/>
    </row>
    <row r="397" spans="2:55" ht="21" customHeight="1" x14ac:dyDescent="0.35">
      <c r="B397" s="256"/>
      <c r="C397" s="257"/>
      <c r="D397" s="35"/>
      <c r="E397" s="36" t="str">
        <f t="shared" si="20"/>
        <v xml:space="preserve"> </v>
      </c>
      <c r="F397" s="37">
        <f t="shared" si="21"/>
        <v>0</v>
      </c>
      <c r="G397" s="258"/>
      <c r="H397" s="254"/>
      <c r="I397" s="38"/>
      <c r="J397" s="38"/>
      <c r="K397" s="38"/>
      <c r="L397" s="38"/>
      <c r="M397" s="38"/>
      <c r="N397" s="38"/>
      <c r="O397" s="38"/>
      <c r="P397" s="38"/>
      <c r="Q397" s="38"/>
      <c r="R397" s="38"/>
      <c r="S397" s="38"/>
      <c r="T397" s="38"/>
      <c r="U397" s="37">
        <f t="shared" si="22"/>
        <v>0</v>
      </c>
      <c r="BC397" s="55"/>
    </row>
    <row r="398" spans="2:55" ht="21" customHeight="1" x14ac:dyDescent="0.35">
      <c r="B398" s="256"/>
      <c r="C398" s="257"/>
      <c r="D398" s="35"/>
      <c r="E398" s="36" t="str">
        <f t="shared" si="20"/>
        <v xml:space="preserve"> </v>
      </c>
      <c r="F398" s="37">
        <f t="shared" si="21"/>
        <v>0</v>
      </c>
      <c r="G398" s="258"/>
      <c r="H398" s="254"/>
      <c r="I398" s="38"/>
      <c r="J398" s="38"/>
      <c r="K398" s="38"/>
      <c r="L398" s="38"/>
      <c r="M398" s="38"/>
      <c r="N398" s="38"/>
      <c r="O398" s="38"/>
      <c r="P398" s="38"/>
      <c r="Q398" s="38"/>
      <c r="R398" s="38"/>
      <c r="S398" s="38"/>
      <c r="T398" s="38"/>
      <c r="U398" s="37">
        <f t="shared" si="22"/>
        <v>0</v>
      </c>
      <c r="BC398" s="55"/>
    </row>
    <row r="399" spans="2:55" ht="21" customHeight="1" x14ac:dyDescent="0.35">
      <c r="B399" s="256"/>
      <c r="C399" s="257"/>
      <c r="D399" s="35"/>
      <c r="E399" s="36" t="str">
        <f t="shared" si="20"/>
        <v xml:space="preserve"> </v>
      </c>
      <c r="F399" s="37">
        <f t="shared" si="21"/>
        <v>0</v>
      </c>
      <c r="G399" s="258"/>
      <c r="H399" s="254"/>
      <c r="I399" s="38"/>
      <c r="J399" s="38"/>
      <c r="K399" s="38"/>
      <c r="L399" s="38"/>
      <c r="M399" s="38"/>
      <c r="N399" s="38"/>
      <c r="O399" s="38"/>
      <c r="P399" s="38"/>
      <c r="Q399" s="38"/>
      <c r="R399" s="38"/>
      <c r="S399" s="38"/>
      <c r="T399" s="38"/>
      <c r="U399" s="37">
        <f t="shared" si="22"/>
        <v>0</v>
      </c>
      <c r="BC399" s="56"/>
    </row>
    <row r="400" spans="2:55" ht="21" customHeight="1" x14ac:dyDescent="0.35">
      <c r="B400" s="256"/>
      <c r="C400" s="257"/>
      <c r="D400" s="35"/>
      <c r="E400" s="36" t="str">
        <f t="shared" si="20"/>
        <v xml:space="preserve"> </v>
      </c>
      <c r="F400" s="37">
        <f t="shared" si="21"/>
        <v>0</v>
      </c>
      <c r="G400" s="258"/>
      <c r="H400" s="254"/>
      <c r="I400" s="38"/>
      <c r="J400" s="38"/>
      <c r="K400" s="38"/>
      <c r="L400" s="38"/>
      <c r="M400" s="38"/>
      <c r="N400" s="38"/>
      <c r="O400" s="38"/>
      <c r="P400" s="38"/>
      <c r="Q400" s="38"/>
      <c r="R400" s="38"/>
      <c r="S400" s="38"/>
      <c r="T400" s="38"/>
      <c r="U400" s="37">
        <f t="shared" si="22"/>
        <v>0</v>
      </c>
      <c r="BC400" s="56"/>
    </row>
    <row r="401" spans="2:55" ht="21" customHeight="1" x14ac:dyDescent="0.35">
      <c r="B401" s="256"/>
      <c r="C401" s="257"/>
      <c r="D401" s="35"/>
      <c r="E401" s="36" t="str">
        <f t="shared" si="20"/>
        <v xml:space="preserve"> </v>
      </c>
      <c r="F401" s="37">
        <f t="shared" si="21"/>
        <v>0</v>
      </c>
      <c r="G401" s="258"/>
      <c r="H401" s="254"/>
      <c r="I401" s="38"/>
      <c r="J401" s="38"/>
      <c r="K401" s="38"/>
      <c r="L401" s="38"/>
      <c r="M401" s="38"/>
      <c r="N401" s="38"/>
      <c r="O401" s="38"/>
      <c r="P401" s="38"/>
      <c r="Q401" s="38"/>
      <c r="R401" s="38"/>
      <c r="S401" s="38"/>
      <c r="T401" s="38"/>
      <c r="U401" s="37">
        <f t="shared" si="22"/>
        <v>0</v>
      </c>
      <c r="BC401" s="56"/>
    </row>
    <row r="402" spans="2:55" ht="21" customHeight="1" x14ac:dyDescent="0.35">
      <c r="B402" s="256"/>
      <c r="C402" s="257"/>
      <c r="D402" s="35"/>
      <c r="E402" s="36" t="str">
        <f t="shared" si="20"/>
        <v xml:space="preserve"> </v>
      </c>
      <c r="F402" s="37">
        <f t="shared" si="21"/>
        <v>0</v>
      </c>
      <c r="G402" s="258"/>
      <c r="H402" s="254"/>
      <c r="I402" s="38"/>
      <c r="J402" s="38"/>
      <c r="K402" s="38"/>
      <c r="L402" s="38"/>
      <c r="M402" s="38"/>
      <c r="N402" s="38"/>
      <c r="O402" s="38"/>
      <c r="P402" s="38"/>
      <c r="Q402" s="38"/>
      <c r="R402" s="38"/>
      <c r="S402" s="38"/>
      <c r="T402" s="38"/>
      <c r="U402" s="37">
        <f t="shared" si="22"/>
        <v>0</v>
      </c>
      <c r="BC402" s="56"/>
    </row>
    <row r="403" spans="2:55" ht="21" customHeight="1" x14ac:dyDescent="0.35">
      <c r="B403" s="256"/>
      <c r="C403" s="257"/>
      <c r="D403" s="35"/>
      <c r="E403" s="36" t="str">
        <f t="shared" si="20"/>
        <v xml:space="preserve"> </v>
      </c>
      <c r="F403" s="37">
        <f t="shared" si="21"/>
        <v>0</v>
      </c>
      <c r="G403" s="258"/>
      <c r="H403" s="254"/>
      <c r="I403" s="38"/>
      <c r="J403" s="38"/>
      <c r="K403" s="38"/>
      <c r="L403" s="38"/>
      <c r="M403" s="38"/>
      <c r="N403" s="38"/>
      <c r="O403" s="38"/>
      <c r="P403" s="38"/>
      <c r="Q403" s="38"/>
      <c r="R403" s="38"/>
      <c r="S403" s="38"/>
      <c r="T403" s="38"/>
      <c r="U403" s="37">
        <f t="shared" si="22"/>
        <v>0</v>
      </c>
      <c r="BC403" s="56"/>
    </row>
    <row r="404" spans="2:55" ht="21" customHeight="1" x14ac:dyDescent="0.35">
      <c r="B404" s="256"/>
      <c r="C404" s="257"/>
      <c r="D404" s="35"/>
      <c r="E404" s="36" t="str">
        <f t="shared" si="20"/>
        <v xml:space="preserve"> </v>
      </c>
      <c r="F404" s="37">
        <f t="shared" si="21"/>
        <v>0</v>
      </c>
      <c r="G404" s="258"/>
      <c r="H404" s="254"/>
      <c r="I404" s="38"/>
      <c r="J404" s="38"/>
      <c r="K404" s="38"/>
      <c r="L404" s="38"/>
      <c r="M404" s="38"/>
      <c r="N404" s="38"/>
      <c r="O404" s="38"/>
      <c r="P404" s="38"/>
      <c r="Q404" s="38"/>
      <c r="R404" s="38"/>
      <c r="S404" s="38"/>
      <c r="T404" s="38"/>
      <c r="U404" s="37">
        <f t="shared" si="22"/>
        <v>0</v>
      </c>
      <c r="BC404" s="56"/>
    </row>
    <row r="405" spans="2:55" ht="21" customHeight="1" x14ac:dyDescent="0.35">
      <c r="B405" s="256"/>
      <c r="C405" s="257"/>
      <c r="D405" s="35"/>
      <c r="E405" s="36" t="str">
        <f t="shared" si="20"/>
        <v xml:space="preserve"> </v>
      </c>
      <c r="F405" s="37">
        <f t="shared" si="21"/>
        <v>0</v>
      </c>
      <c r="G405" s="258"/>
      <c r="H405" s="254"/>
      <c r="I405" s="38"/>
      <c r="J405" s="38"/>
      <c r="K405" s="38"/>
      <c r="L405" s="38"/>
      <c r="M405" s="38"/>
      <c r="N405" s="38"/>
      <c r="O405" s="38"/>
      <c r="P405" s="38"/>
      <c r="Q405" s="38"/>
      <c r="R405" s="38"/>
      <c r="S405" s="38"/>
      <c r="T405" s="38"/>
      <c r="U405" s="37">
        <f t="shared" si="22"/>
        <v>0</v>
      </c>
      <c r="BC405" s="56"/>
    </row>
    <row r="406" spans="2:55" ht="21" customHeight="1" x14ac:dyDescent="0.35">
      <c r="B406" s="256"/>
      <c r="C406" s="257"/>
      <c r="D406" s="35"/>
      <c r="E406" s="36" t="str">
        <f t="shared" si="20"/>
        <v xml:space="preserve"> </v>
      </c>
      <c r="F406" s="37">
        <f t="shared" si="21"/>
        <v>0</v>
      </c>
      <c r="G406" s="258"/>
      <c r="H406" s="254"/>
      <c r="I406" s="38"/>
      <c r="J406" s="38"/>
      <c r="K406" s="38"/>
      <c r="L406" s="38"/>
      <c r="M406" s="38"/>
      <c r="N406" s="38"/>
      <c r="O406" s="38"/>
      <c r="P406" s="38"/>
      <c r="Q406" s="38"/>
      <c r="R406" s="38"/>
      <c r="S406" s="38"/>
      <c r="T406" s="38"/>
      <c r="U406" s="37">
        <f t="shared" si="22"/>
        <v>0</v>
      </c>
      <c r="BC406" s="56"/>
    </row>
    <row r="407" spans="2:55" ht="21" customHeight="1" x14ac:dyDescent="0.35">
      <c r="B407" s="256" t="s">
        <v>463</v>
      </c>
      <c r="C407" s="257"/>
      <c r="D407" s="35"/>
      <c r="E407" s="36" t="str">
        <f t="shared" si="20"/>
        <v xml:space="preserve"> </v>
      </c>
      <c r="F407" s="37">
        <f t="shared" si="21"/>
        <v>0</v>
      </c>
      <c r="G407" s="258">
        <f>SUM(F407:F426)</f>
        <v>0</v>
      </c>
      <c r="H407" s="254"/>
      <c r="I407" s="38"/>
      <c r="J407" s="38"/>
      <c r="K407" s="38"/>
      <c r="L407" s="38"/>
      <c r="M407" s="38"/>
      <c r="N407" s="38"/>
      <c r="O407" s="38"/>
      <c r="P407" s="38"/>
      <c r="Q407" s="38"/>
      <c r="R407" s="38"/>
      <c r="S407" s="38"/>
      <c r="T407" s="38"/>
      <c r="U407" s="37">
        <f t="shared" si="22"/>
        <v>0</v>
      </c>
      <c r="BC407" s="56"/>
    </row>
    <row r="408" spans="2:55" ht="21" customHeight="1" x14ac:dyDescent="0.35">
      <c r="B408" s="256"/>
      <c r="C408" s="257"/>
      <c r="D408" s="35"/>
      <c r="E408" s="36" t="str">
        <f t="shared" si="20"/>
        <v xml:space="preserve"> </v>
      </c>
      <c r="F408" s="37">
        <f t="shared" si="21"/>
        <v>0</v>
      </c>
      <c r="G408" s="258"/>
      <c r="H408" s="254"/>
      <c r="I408" s="38"/>
      <c r="J408" s="38"/>
      <c r="K408" s="38"/>
      <c r="L408" s="38"/>
      <c r="M408" s="38"/>
      <c r="N408" s="38"/>
      <c r="O408" s="38"/>
      <c r="P408" s="38"/>
      <c r="Q408" s="38"/>
      <c r="R408" s="38"/>
      <c r="S408" s="38"/>
      <c r="T408" s="38"/>
      <c r="U408" s="37">
        <f t="shared" si="22"/>
        <v>0</v>
      </c>
      <c r="BC408" s="55"/>
    </row>
    <row r="409" spans="2:55" ht="21" customHeight="1" x14ac:dyDescent="0.35">
      <c r="B409" s="256"/>
      <c r="C409" s="257"/>
      <c r="D409" s="35"/>
      <c r="E409" s="36" t="str">
        <f t="shared" si="20"/>
        <v xml:space="preserve"> </v>
      </c>
      <c r="F409" s="37">
        <f t="shared" si="21"/>
        <v>0</v>
      </c>
      <c r="G409" s="258"/>
      <c r="H409" s="254"/>
      <c r="I409" s="38"/>
      <c r="J409" s="38"/>
      <c r="K409" s="38"/>
      <c r="L409" s="38"/>
      <c r="M409" s="38"/>
      <c r="N409" s="38"/>
      <c r="O409" s="38"/>
      <c r="P409" s="38"/>
      <c r="Q409" s="38"/>
      <c r="R409" s="38"/>
      <c r="S409" s="38"/>
      <c r="T409" s="38"/>
      <c r="U409" s="37">
        <f t="shared" si="22"/>
        <v>0</v>
      </c>
      <c r="BC409" s="55"/>
    </row>
    <row r="410" spans="2:55" ht="21" customHeight="1" x14ac:dyDescent="0.35">
      <c r="B410" s="256"/>
      <c r="C410" s="257"/>
      <c r="D410" s="35"/>
      <c r="E410" s="36" t="str">
        <f t="shared" si="20"/>
        <v xml:space="preserve"> </v>
      </c>
      <c r="F410" s="37">
        <f t="shared" si="21"/>
        <v>0</v>
      </c>
      <c r="G410" s="258"/>
      <c r="H410" s="254"/>
      <c r="I410" s="38"/>
      <c r="J410" s="38"/>
      <c r="K410" s="38"/>
      <c r="L410" s="38"/>
      <c r="M410" s="38"/>
      <c r="N410" s="38"/>
      <c r="O410" s="38"/>
      <c r="P410" s="38"/>
      <c r="Q410" s="38"/>
      <c r="R410" s="38"/>
      <c r="S410" s="38"/>
      <c r="T410" s="38"/>
      <c r="U410" s="37">
        <f t="shared" si="22"/>
        <v>0</v>
      </c>
      <c r="BC410" s="55"/>
    </row>
    <row r="411" spans="2:55" ht="21" customHeight="1" x14ac:dyDescent="0.35">
      <c r="B411" s="256"/>
      <c r="C411" s="257"/>
      <c r="D411" s="35"/>
      <c r="E411" s="36" t="str">
        <f t="shared" si="20"/>
        <v xml:space="preserve"> </v>
      </c>
      <c r="F411" s="37">
        <f t="shared" si="21"/>
        <v>0</v>
      </c>
      <c r="G411" s="258"/>
      <c r="H411" s="254"/>
      <c r="I411" s="38"/>
      <c r="J411" s="38"/>
      <c r="K411" s="38"/>
      <c r="L411" s="38"/>
      <c r="M411" s="38"/>
      <c r="N411" s="38"/>
      <c r="O411" s="38"/>
      <c r="P411" s="38"/>
      <c r="Q411" s="38"/>
      <c r="R411" s="38"/>
      <c r="S411" s="38"/>
      <c r="T411" s="38"/>
      <c r="U411" s="37">
        <f t="shared" si="22"/>
        <v>0</v>
      </c>
      <c r="BC411" s="55"/>
    </row>
    <row r="412" spans="2:55" ht="21" customHeight="1" x14ac:dyDescent="0.35">
      <c r="B412" s="256"/>
      <c r="C412" s="257"/>
      <c r="D412" s="35"/>
      <c r="E412" s="36" t="str">
        <f t="shared" si="20"/>
        <v xml:space="preserve"> </v>
      </c>
      <c r="F412" s="37">
        <f t="shared" si="21"/>
        <v>0</v>
      </c>
      <c r="G412" s="258"/>
      <c r="H412" s="254"/>
      <c r="I412" s="38"/>
      <c r="J412" s="38"/>
      <c r="K412" s="38"/>
      <c r="L412" s="38"/>
      <c r="M412" s="38"/>
      <c r="N412" s="38"/>
      <c r="O412" s="38"/>
      <c r="P412" s="38"/>
      <c r="Q412" s="38"/>
      <c r="R412" s="38"/>
      <c r="S412" s="38"/>
      <c r="T412" s="38"/>
      <c r="U412" s="37">
        <f t="shared" si="22"/>
        <v>0</v>
      </c>
      <c r="BC412" s="54"/>
    </row>
    <row r="413" spans="2:55" ht="21" customHeight="1" x14ac:dyDescent="0.35">
      <c r="B413" s="256"/>
      <c r="C413" s="257"/>
      <c r="D413" s="35"/>
      <c r="E413" s="36" t="str">
        <f t="shared" si="20"/>
        <v xml:space="preserve"> </v>
      </c>
      <c r="F413" s="37">
        <f t="shared" si="21"/>
        <v>0</v>
      </c>
      <c r="G413" s="258"/>
      <c r="H413" s="254"/>
      <c r="I413" s="38"/>
      <c r="J413" s="38"/>
      <c r="K413" s="38"/>
      <c r="L413" s="38"/>
      <c r="M413" s="38"/>
      <c r="N413" s="38"/>
      <c r="O413" s="38"/>
      <c r="P413" s="38"/>
      <c r="Q413" s="38"/>
      <c r="R413" s="38"/>
      <c r="S413" s="38"/>
      <c r="T413" s="38"/>
      <c r="U413" s="37">
        <f t="shared" si="22"/>
        <v>0</v>
      </c>
      <c r="BC413" s="55"/>
    </row>
    <row r="414" spans="2:55" ht="21" customHeight="1" x14ac:dyDescent="0.35">
      <c r="B414" s="256"/>
      <c r="C414" s="257"/>
      <c r="D414" s="35"/>
      <c r="E414" s="36" t="str">
        <f t="shared" si="20"/>
        <v xml:space="preserve"> </v>
      </c>
      <c r="F414" s="37">
        <f t="shared" si="21"/>
        <v>0</v>
      </c>
      <c r="G414" s="258"/>
      <c r="H414" s="254"/>
      <c r="I414" s="38"/>
      <c r="J414" s="38"/>
      <c r="K414" s="38"/>
      <c r="L414" s="38"/>
      <c r="M414" s="38"/>
      <c r="N414" s="38"/>
      <c r="O414" s="38"/>
      <c r="P414" s="38"/>
      <c r="Q414" s="38"/>
      <c r="R414" s="38"/>
      <c r="S414" s="38"/>
      <c r="T414" s="38"/>
      <c r="U414" s="37">
        <f t="shared" si="22"/>
        <v>0</v>
      </c>
      <c r="BC414" s="55"/>
    </row>
    <row r="415" spans="2:55" ht="21" customHeight="1" x14ac:dyDescent="0.35">
      <c r="B415" s="256"/>
      <c r="C415" s="257"/>
      <c r="D415" s="35"/>
      <c r="E415" s="36" t="str">
        <f t="shared" si="20"/>
        <v xml:space="preserve"> </v>
      </c>
      <c r="F415" s="37">
        <f t="shared" si="21"/>
        <v>0</v>
      </c>
      <c r="G415" s="258"/>
      <c r="H415" s="254"/>
      <c r="I415" s="38"/>
      <c r="J415" s="38"/>
      <c r="K415" s="38"/>
      <c r="L415" s="38"/>
      <c r="M415" s="38"/>
      <c r="N415" s="38"/>
      <c r="O415" s="38"/>
      <c r="P415" s="38"/>
      <c r="Q415" s="38"/>
      <c r="R415" s="38"/>
      <c r="S415" s="38"/>
      <c r="T415" s="38"/>
      <c r="U415" s="37">
        <f t="shared" si="22"/>
        <v>0</v>
      </c>
      <c r="BC415" s="55"/>
    </row>
    <row r="416" spans="2:55" ht="21" customHeight="1" x14ac:dyDescent="0.35">
      <c r="B416" s="256"/>
      <c r="C416" s="257"/>
      <c r="D416" s="35"/>
      <c r="E416" s="36" t="str">
        <f t="shared" si="20"/>
        <v xml:space="preserve"> </v>
      </c>
      <c r="F416" s="37">
        <f t="shared" si="21"/>
        <v>0</v>
      </c>
      <c r="G416" s="258"/>
      <c r="H416" s="254"/>
      <c r="I416" s="38"/>
      <c r="J416" s="38"/>
      <c r="K416" s="38"/>
      <c r="L416" s="38"/>
      <c r="M416" s="38"/>
      <c r="N416" s="38"/>
      <c r="O416" s="38"/>
      <c r="P416" s="38"/>
      <c r="Q416" s="38"/>
      <c r="R416" s="38"/>
      <c r="S416" s="38"/>
      <c r="T416" s="38"/>
      <c r="U416" s="37">
        <f t="shared" si="22"/>
        <v>0</v>
      </c>
      <c r="BC416" s="56"/>
    </row>
    <row r="417" spans="2:55" ht="21" customHeight="1" x14ac:dyDescent="0.35">
      <c r="B417" s="256"/>
      <c r="C417" s="257"/>
      <c r="D417" s="35"/>
      <c r="E417" s="36" t="str">
        <f t="shared" si="20"/>
        <v xml:space="preserve"> </v>
      </c>
      <c r="F417" s="37">
        <f t="shared" si="21"/>
        <v>0</v>
      </c>
      <c r="G417" s="258"/>
      <c r="H417" s="254"/>
      <c r="I417" s="38"/>
      <c r="J417" s="38"/>
      <c r="K417" s="38"/>
      <c r="L417" s="38"/>
      <c r="M417" s="38"/>
      <c r="N417" s="38"/>
      <c r="O417" s="38"/>
      <c r="P417" s="38"/>
      <c r="Q417" s="38"/>
      <c r="R417" s="38"/>
      <c r="S417" s="38"/>
      <c r="T417" s="38"/>
      <c r="U417" s="37">
        <f t="shared" si="22"/>
        <v>0</v>
      </c>
      <c r="BC417" s="56"/>
    </row>
    <row r="418" spans="2:55" ht="21" customHeight="1" x14ac:dyDescent="0.35">
      <c r="B418" s="256"/>
      <c r="C418" s="257"/>
      <c r="D418" s="35"/>
      <c r="E418" s="36" t="str">
        <f t="shared" si="20"/>
        <v xml:space="preserve"> </v>
      </c>
      <c r="F418" s="37">
        <f t="shared" si="21"/>
        <v>0</v>
      </c>
      <c r="G418" s="258"/>
      <c r="H418" s="254"/>
      <c r="I418" s="38"/>
      <c r="J418" s="38"/>
      <c r="K418" s="38"/>
      <c r="L418" s="38"/>
      <c r="M418" s="38"/>
      <c r="N418" s="38"/>
      <c r="O418" s="38"/>
      <c r="P418" s="38"/>
      <c r="Q418" s="38"/>
      <c r="R418" s="38"/>
      <c r="S418" s="38"/>
      <c r="T418" s="38"/>
      <c r="U418" s="37">
        <f t="shared" si="22"/>
        <v>0</v>
      </c>
      <c r="BC418" s="56"/>
    </row>
    <row r="419" spans="2:55" ht="21" customHeight="1" x14ac:dyDescent="0.35">
      <c r="B419" s="256"/>
      <c r="C419" s="257"/>
      <c r="D419" s="35"/>
      <c r="E419" s="36" t="str">
        <f t="shared" si="20"/>
        <v xml:space="preserve"> </v>
      </c>
      <c r="F419" s="37">
        <f t="shared" si="21"/>
        <v>0</v>
      </c>
      <c r="G419" s="258"/>
      <c r="H419" s="254"/>
      <c r="I419" s="38"/>
      <c r="J419" s="38"/>
      <c r="K419" s="38"/>
      <c r="L419" s="38"/>
      <c r="M419" s="38"/>
      <c r="N419" s="38"/>
      <c r="O419" s="38"/>
      <c r="P419" s="38"/>
      <c r="Q419" s="38"/>
      <c r="R419" s="38"/>
      <c r="S419" s="38"/>
      <c r="T419" s="38"/>
      <c r="U419" s="37">
        <f t="shared" si="22"/>
        <v>0</v>
      </c>
      <c r="BC419" s="56"/>
    </row>
    <row r="420" spans="2:55" ht="21" customHeight="1" x14ac:dyDescent="0.35">
      <c r="B420" s="256"/>
      <c r="C420" s="257"/>
      <c r="D420" s="35"/>
      <c r="E420" s="36" t="str">
        <f t="shared" si="20"/>
        <v xml:space="preserve"> </v>
      </c>
      <c r="F420" s="37">
        <f t="shared" si="21"/>
        <v>0</v>
      </c>
      <c r="G420" s="258"/>
      <c r="H420" s="254"/>
      <c r="I420" s="38"/>
      <c r="J420" s="38"/>
      <c r="K420" s="38"/>
      <c r="L420" s="38"/>
      <c r="M420" s="38"/>
      <c r="N420" s="38"/>
      <c r="O420" s="38"/>
      <c r="P420" s="38"/>
      <c r="Q420" s="38"/>
      <c r="R420" s="38"/>
      <c r="S420" s="38"/>
      <c r="T420" s="38"/>
      <c r="U420" s="37">
        <f t="shared" si="22"/>
        <v>0</v>
      </c>
      <c r="BC420" s="56"/>
    </row>
    <row r="421" spans="2:55" ht="21" customHeight="1" x14ac:dyDescent="0.35">
      <c r="B421" s="256"/>
      <c r="C421" s="257"/>
      <c r="D421" s="35"/>
      <c r="E421" s="36" t="str">
        <f t="shared" si="20"/>
        <v xml:space="preserve"> </v>
      </c>
      <c r="F421" s="37">
        <f t="shared" si="21"/>
        <v>0</v>
      </c>
      <c r="G421" s="258"/>
      <c r="H421" s="254"/>
      <c r="I421" s="38"/>
      <c r="J421" s="38"/>
      <c r="K421" s="38"/>
      <c r="L421" s="38"/>
      <c r="M421" s="38"/>
      <c r="N421" s="38"/>
      <c r="O421" s="38"/>
      <c r="P421" s="38"/>
      <c r="Q421" s="38"/>
      <c r="R421" s="38"/>
      <c r="S421" s="38"/>
      <c r="T421" s="38"/>
      <c r="U421" s="37">
        <f t="shared" si="22"/>
        <v>0</v>
      </c>
      <c r="BC421" s="56"/>
    </row>
    <row r="422" spans="2:55" ht="21" customHeight="1" x14ac:dyDescent="0.35">
      <c r="B422" s="256"/>
      <c r="C422" s="257"/>
      <c r="D422" s="35"/>
      <c r="E422" s="36" t="str">
        <f t="shared" si="20"/>
        <v xml:space="preserve"> </v>
      </c>
      <c r="F422" s="37">
        <f t="shared" si="21"/>
        <v>0</v>
      </c>
      <c r="G422" s="258"/>
      <c r="H422" s="254"/>
      <c r="I422" s="38"/>
      <c r="J422" s="38"/>
      <c r="K422" s="38"/>
      <c r="L422" s="38"/>
      <c r="M422" s="38"/>
      <c r="N422" s="38"/>
      <c r="O422" s="38"/>
      <c r="P422" s="38"/>
      <c r="Q422" s="38"/>
      <c r="R422" s="38"/>
      <c r="S422" s="38"/>
      <c r="T422" s="38"/>
      <c r="U422" s="37">
        <f t="shared" si="22"/>
        <v>0</v>
      </c>
      <c r="BC422" s="56"/>
    </row>
    <row r="423" spans="2:55" ht="21" customHeight="1" x14ac:dyDescent="0.35">
      <c r="B423" s="256"/>
      <c r="C423" s="257"/>
      <c r="D423" s="35"/>
      <c r="E423" s="36" t="str">
        <f t="shared" si="20"/>
        <v xml:space="preserve"> </v>
      </c>
      <c r="F423" s="37">
        <f t="shared" si="21"/>
        <v>0</v>
      </c>
      <c r="G423" s="258"/>
      <c r="H423" s="254"/>
      <c r="I423" s="38"/>
      <c r="J423" s="38"/>
      <c r="K423" s="38"/>
      <c r="L423" s="38"/>
      <c r="M423" s="38"/>
      <c r="N423" s="38"/>
      <c r="O423" s="38"/>
      <c r="P423" s="38"/>
      <c r="Q423" s="38"/>
      <c r="R423" s="38"/>
      <c r="S423" s="38"/>
      <c r="T423" s="38"/>
      <c r="U423" s="37">
        <f t="shared" si="22"/>
        <v>0</v>
      </c>
      <c r="BC423" s="56"/>
    </row>
    <row r="424" spans="2:55" ht="21" customHeight="1" x14ac:dyDescent="0.35">
      <c r="B424" s="256"/>
      <c r="C424" s="257"/>
      <c r="D424" s="35"/>
      <c r="E424" s="36" t="str">
        <f t="shared" si="20"/>
        <v xml:space="preserve"> </v>
      </c>
      <c r="F424" s="37">
        <f t="shared" si="21"/>
        <v>0</v>
      </c>
      <c r="G424" s="258"/>
      <c r="H424" s="254"/>
      <c r="I424" s="38"/>
      <c r="J424" s="38"/>
      <c r="K424" s="38"/>
      <c r="L424" s="38"/>
      <c r="M424" s="38"/>
      <c r="N424" s="38"/>
      <c r="O424" s="38"/>
      <c r="P424" s="38"/>
      <c r="Q424" s="38"/>
      <c r="R424" s="38"/>
      <c r="S424" s="38"/>
      <c r="T424" s="38"/>
      <c r="U424" s="37">
        <f t="shared" si="22"/>
        <v>0</v>
      </c>
      <c r="BC424" s="56"/>
    </row>
    <row r="425" spans="2:55" ht="21" customHeight="1" x14ac:dyDescent="0.35">
      <c r="B425" s="256"/>
      <c r="C425" s="257"/>
      <c r="D425" s="35"/>
      <c r="E425" s="36" t="str">
        <f t="shared" si="20"/>
        <v xml:space="preserve"> </v>
      </c>
      <c r="F425" s="37">
        <f t="shared" si="21"/>
        <v>0</v>
      </c>
      <c r="G425" s="258"/>
      <c r="H425" s="254"/>
      <c r="I425" s="38"/>
      <c r="J425" s="38"/>
      <c r="K425" s="38"/>
      <c r="L425" s="38"/>
      <c r="M425" s="38"/>
      <c r="N425" s="38"/>
      <c r="O425" s="38"/>
      <c r="P425" s="38"/>
      <c r="Q425" s="38"/>
      <c r="R425" s="38"/>
      <c r="S425" s="38"/>
      <c r="T425" s="38"/>
      <c r="U425" s="37">
        <f t="shared" si="22"/>
        <v>0</v>
      </c>
      <c r="BC425" s="55"/>
    </row>
    <row r="426" spans="2:55" ht="21" customHeight="1" x14ac:dyDescent="0.35">
      <c r="B426" s="256"/>
      <c r="C426" s="257"/>
      <c r="D426" s="35"/>
      <c r="E426" s="36" t="str">
        <f t="shared" si="20"/>
        <v xml:space="preserve"> </v>
      </c>
      <c r="F426" s="37">
        <f t="shared" si="21"/>
        <v>0</v>
      </c>
      <c r="G426" s="258"/>
      <c r="H426" s="255"/>
      <c r="I426" s="39"/>
      <c r="J426" s="39"/>
      <c r="K426" s="39"/>
      <c r="L426" s="39"/>
      <c r="M426" s="39"/>
      <c r="N426" s="39"/>
      <c r="O426" s="39"/>
      <c r="P426" s="39"/>
      <c r="Q426" s="39"/>
      <c r="R426" s="39"/>
      <c r="S426" s="39"/>
      <c r="T426" s="39"/>
      <c r="U426" s="40">
        <f t="shared" si="22"/>
        <v>0</v>
      </c>
      <c r="BC426" s="55"/>
    </row>
    <row r="427" spans="2:55" ht="21" customHeight="1" x14ac:dyDescent="0.3">
      <c r="B427" s="276" t="s">
        <v>58</v>
      </c>
      <c r="C427" s="278"/>
      <c r="D427" s="260">
        <f>SUM(G430:G529)</f>
        <v>0</v>
      </c>
      <c r="E427" s="261"/>
      <c r="F427" s="262"/>
      <c r="G427" s="263"/>
      <c r="H427" s="267">
        <f>D427</f>
        <v>0</v>
      </c>
      <c r="I427" s="48"/>
      <c r="J427" s="49"/>
      <c r="K427" s="49"/>
      <c r="L427" s="49"/>
      <c r="M427" s="49"/>
      <c r="N427" s="49"/>
      <c r="O427" s="49"/>
      <c r="P427" s="49"/>
      <c r="Q427" s="49"/>
      <c r="R427" s="49"/>
      <c r="S427" s="49"/>
      <c r="T427" s="49"/>
      <c r="U427" s="50"/>
      <c r="BC427" s="54"/>
    </row>
    <row r="428" spans="2:55" ht="21" customHeight="1" x14ac:dyDescent="0.3">
      <c r="B428" s="276"/>
      <c r="C428" s="278"/>
      <c r="D428" s="264"/>
      <c r="E428" s="265"/>
      <c r="F428" s="265"/>
      <c r="G428" s="266"/>
      <c r="H428" s="268"/>
      <c r="I428" s="51"/>
      <c r="J428" s="52"/>
      <c r="K428" s="52"/>
      <c r="L428" s="52"/>
      <c r="M428" s="52"/>
      <c r="N428" s="52"/>
      <c r="O428" s="52"/>
      <c r="P428" s="52"/>
      <c r="Q428" s="52"/>
      <c r="R428" s="52"/>
      <c r="S428" s="52"/>
      <c r="T428" s="52"/>
      <c r="U428" s="53"/>
      <c r="BC428" s="55"/>
    </row>
    <row r="429" spans="2:55" ht="21" customHeight="1" x14ac:dyDescent="0.3">
      <c r="B429" s="276"/>
      <c r="C429" s="278"/>
      <c r="D429" s="264"/>
      <c r="E429" s="265"/>
      <c r="F429" s="265"/>
      <c r="G429" s="266"/>
      <c r="H429" s="268"/>
      <c r="I429" s="51"/>
      <c r="J429" s="52"/>
      <c r="K429" s="52"/>
      <c r="L429" s="52"/>
      <c r="M429" s="52"/>
      <c r="N429" s="52"/>
      <c r="O429" s="52"/>
      <c r="P429" s="52"/>
      <c r="Q429" s="52"/>
      <c r="R429" s="52"/>
      <c r="S429" s="52"/>
      <c r="T429" s="52"/>
      <c r="U429" s="53"/>
      <c r="BC429" s="56"/>
    </row>
    <row r="430" spans="2:55" ht="21" customHeight="1" x14ac:dyDescent="0.35">
      <c r="B430" s="259" t="s">
        <v>464</v>
      </c>
      <c r="C430" s="257"/>
      <c r="D430" s="35"/>
      <c r="E430" s="36" t="str">
        <f t="shared" ref="E430:E493" si="23">IF(D430&gt;0,VLOOKUP(D430,$BC$2:$BD$376,2)," ")</f>
        <v xml:space="preserve"> </v>
      </c>
      <c r="F430" s="37">
        <f t="shared" ref="F430:F493" si="24">SUM(I430:T430)</f>
        <v>0</v>
      </c>
      <c r="G430" s="258">
        <f>SUM(F430:F449)</f>
        <v>0</v>
      </c>
      <c r="H430" s="254"/>
      <c r="I430" s="38"/>
      <c r="J430" s="38"/>
      <c r="K430" s="38"/>
      <c r="L430" s="38"/>
      <c r="M430" s="38"/>
      <c r="N430" s="38"/>
      <c r="O430" s="38"/>
      <c r="P430" s="38"/>
      <c r="Q430" s="38"/>
      <c r="R430" s="38"/>
      <c r="S430" s="38"/>
      <c r="T430" s="38"/>
      <c r="U430" s="37">
        <f t="shared" si="22"/>
        <v>0</v>
      </c>
      <c r="BC430" s="55"/>
    </row>
    <row r="431" spans="2:55" ht="21" customHeight="1" x14ac:dyDescent="0.35">
      <c r="B431" s="259"/>
      <c r="C431" s="257"/>
      <c r="D431" s="35"/>
      <c r="E431" s="36" t="str">
        <f t="shared" si="23"/>
        <v xml:space="preserve"> </v>
      </c>
      <c r="F431" s="37">
        <f t="shared" si="24"/>
        <v>0</v>
      </c>
      <c r="G431" s="258"/>
      <c r="H431" s="254"/>
      <c r="I431" s="38"/>
      <c r="J431" s="38"/>
      <c r="K431" s="38"/>
      <c r="L431" s="38"/>
      <c r="M431" s="38"/>
      <c r="N431" s="38"/>
      <c r="O431" s="38"/>
      <c r="P431" s="38"/>
      <c r="Q431" s="38"/>
      <c r="R431" s="38"/>
      <c r="S431" s="38"/>
      <c r="T431" s="38"/>
      <c r="U431" s="37">
        <f t="shared" si="22"/>
        <v>0</v>
      </c>
      <c r="BC431" s="56"/>
    </row>
    <row r="432" spans="2:55" ht="21" customHeight="1" x14ac:dyDescent="0.35">
      <c r="B432" s="259"/>
      <c r="C432" s="257"/>
      <c r="D432" s="35"/>
      <c r="E432" s="36" t="str">
        <f t="shared" si="23"/>
        <v xml:space="preserve"> </v>
      </c>
      <c r="F432" s="37">
        <f t="shared" si="24"/>
        <v>0</v>
      </c>
      <c r="G432" s="258"/>
      <c r="H432" s="254"/>
      <c r="I432" s="38"/>
      <c r="J432" s="38"/>
      <c r="K432" s="38"/>
      <c r="L432" s="38"/>
      <c r="M432" s="38"/>
      <c r="N432" s="38"/>
      <c r="O432" s="38"/>
      <c r="P432" s="38"/>
      <c r="Q432" s="38"/>
      <c r="R432" s="38"/>
      <c r="S432" s="38"/>
      <c r="T432" s="38"/>
      <c r="U432" s="37">
        <f t="shared" si="22"/>
        <v>0</v>
      </c>
      <c r="BC432" s="55"/>
    </row>
    <row r="433" spans="2:55" ht="21" customHeight="1" x14ac:dyDescent="0.35">
      <c r="B433" s="259"/>
      <c r="C433" s="257"/>
      <c r="D433" s="35"/>
      <c r="E433" s="36" t="str">
        <f t="shared" si="23"/>
        <v xml:space="preserve"> </v>
      </c>
      <c r="F433" s="37">
        <f t="shared" si="24"/>
        <v>0</v>
      </c>
      <c r="G433" s="258"/>
      <c r="H433" s="254"/>
      <c r="I433" s="38"/>
      <c r="J433" s="38"/>
      <c r="K433" s="38"/>
      <c r="L433" s="38"/>
      <c r="M433" s="38"/>
      <c r="N433" s="38"/>
      <c r="O433" s="38"/>
      <c r="P433" s="38"/>
      <c r="Q433" s="38"/>
      <c r="R433" s="38"/>
      <c r="S433" s="38"/>
      <c r="T433" s="38"/>
      <c r="U433" s="37">
        <f t="shared" si="22"/>
        <v>0</v>
      </c>
      <c r="BC433" s="56"/>
    </row>
    <row r="434" spans="2:55" ht="21" customHeight="1" x14ac:dyDescent="0.35">
      <c r="B434" s="259"/>
      <c r="C434" s="257"/>
      <c r="D434" s="35"/>
      <c r="E434" s="36" t="str">
        <f t="shared" si="23"/>
        <v xml:space="preserve"> </v>
      </c>
      <c r="F434" s="37">
        <f t="shared" si="24"/>
        <v>0</v>
      </c>
      <c r="G434" s="258"/>
      <c r="H434" s="254"/>
      <c r="I434" s="38"/>
      <c r="J434" s="38"/>
      <c r="K434" s="38"/>
      <c r="L434" s="38"/>
      <c r="M434" s="38"/>
      <c r="N434" s="38"/>
      <c r="O434" s="38"/>
      <c r="P434" s="38"/>
      <c r="Q434" s="38"/>
      <c r="R434" s="38"/>
      <c r="S434" s="38"/>
      <c r="T434" s="38"/>
      <c r="U434" s="37">
        <f t="shared" si="22"/>
        <v>0</v>
      </c>
      <c r="BC434" s="56"/>
    </row>
    <row r="435" spans="2:55" ht="21" customHeight="1" x14ac:dyDescent="0.35">
      <c r="B435" s="259"/>
      <c r="C435" s="257"/>
      <c r="D435" s="35"/>
      <c r="E435" s="36" t="str">
        <f t="shared" si="23"/>
        <v xml:space="preserve"> </v>
      </c>
      <c r="F435" s="37">
        <f t="shared" si="24"/>
        <v>0</v>
      </c>
      <c r="G435" s="258"/>
      <c r="H435" s="254"/>
      <c r="I435" s="38"/>
      <c r="J435" s="38"/>
      <c r="K435" s="38"/>
      <c r="L435" s="38"/>
      <c r="M435" s="38"/>
      <c r="N435" s="38"/>
      <c r="O435" s="38"/>
      <c r="P435" s="38"/>
      <c r="Q435" s="38"/>
      <c r="R435" s="38"/>
      <c r="S435" s="38"/>
      <c r="T435" s="38"/>
      <c r="U435" s="37">
        <f t="shared" si="22"/>
        <v>0</v>
      </c>
      <c r="BC435" s="55"/>
    </row>
    <row r="436" spans="2:55" ht="21" customHeight="1" x14ac:dyDescent="0.35">
      <c r="B436" s="259"/>
      <c r="C436" s="257"/>
      <c r="D436" s="35"/>
      <c r="E436" s="36" t="str">
        <f t="shared" si="23"/>
        <v xml:space="preserve"> </v>
      </c>
      <c r="F436" s="37">
        <f t="shared" si="24"/>
        <v>0</v>
      </c>
      <c r="G436" s="258"/>
      <c r="H436" s="254"/>
      <c r="I436" s="38"/>
      <c r="J436" s="38"/>
      <c r="K436" s="38"/>
      <c r="L436" s="38"/>
      <c r="M436" s="38"/>
      <c r="N436" s="38"/>
      <c r="O436" s="38"/>
      <c r="P436" s="38"/>
      <c r="Q436" s="38"/>
      <c r="R436" s="38"/>
      <c r="S436" s="38"/>
      <c r="T436" s="38"/>
      <c r="U436" s="37">
        <f t="shared" si="22"/>
        <v>0</v>
      </c>
      <c r="BC436" s="56"/>
    </row>
    <row r="437" spans="2:55" ht="21" customHeight="1" x14ac:dyDescent="0.35">
      <c r="B437" s="259"/>
      <c r="C437" s="257"/>
      <c r="D437" s="35"/>
      <c r="E437" s="36" t="str">
        <f t="shared" si="23"/>
        <v xml:space="preserve"> </v>
      </c>
      <c r="F437" s="37">
        <f t="shared" si="24"/>
        <v>0</v>
      </c>
      <c r="G437" s="258"/>
      <c r="H437" s="254"/>
      <c r="I437" s="38"/>
      <c r="J437" s="38"/>
      <c r="K437" s="38"/>
      <c r="L437" s="38"/>
      <c r="M437" s="38"/>
      <c r="N437" s="38"/>
      <c r="O437" s="38"/>
      <c r="P437" s="38"/>
      <c r="Q437" s="38"/>
      <c r="R437" s="38"/>
      <c r="S437" s="38"/>
      <c r="T437" s="38"/>
      <c r="U437" s="37">
        <f t="shared" si="22"/>
        <v>0</v>
      </c>
      <c r="BC437" s="55"/>
    </row>
    <row r="438" spans="2:55" ht="21" customHeight="1" x14ac:dyDescent="0.35">
      <c r="B438" s="259"/>
      <c r="C438" s="257"/>
      <c r="D438" s="35"/>
      <c r="E438" s="36" t="str">
        <f t="shared" si="23"/>
        <v xml:space="preserve"> </v>
      </c>
      <c r="F438" s="37">
        <f t="shared" si="24"/>
        <v>0</v>
      </c>
      <c r="G438" s="258"/>
      <c r="H438" s="254"/>
      <c r="I438" s="38"/>
      <c r="J438" s="38"/>
      <c r="K438" s="38"/>
      <c r="L438" s="38"/>
      <c r="M438" s="38"/>
      <c r="N438" s="38"/>
      <c r="O438" s="38"/>
      <c r="P438" s="38"/>
      <c r="Q438" s="38"/>
      <c r="R438" s="38"/>
      <c r="S438" s="38"/>
      <c r="T438" s="38"/>
      <c r="U438" s="37">
        <f t="shared" si="22"/>
        <v>0</v>
      </c>
      <c r="BC438" s="56"/>
    </row>
    <row r="439" spans="2:55" ht="21" customHeight="1" x14ac:dyDescent="0.35">
      <c r="B439" s="259"/>
      <c r="C439" s="257"/>
      <c r="D439" s="35"/>
      <c r="E439" s="36" t="str">
        <f t="shared" si="23"/>
        <v xml:space="preserve"> </v>
      </c>
      <c r="F439" s="37">
        <f t="shared" si="24"/>
        <v>0</v>
      </c>
      <c r="G439" s="258"/>
      <c r="H439" s="254"/>
      <c r="I439" s="38"/>
      <c r="J439" s="38"/>
      <c r="K439" s="38"/>
      <c r="L439" s="38"/>
      <c r="M439" s="38"/>
      <c r="N439" s="38"/>
      <c r="O439" s="38"/>
      <c r="P439" s="38"/>
      <c r="Q439" s="38"/>
      <c r="R439" s="38"/>
      <c r="S439" s="38"/>
      <c r="T439" s="38"/>
      <c r="U439" s="37">
        <f t="shared" si="22"/>
        <v>0</v>
      </c>
      <c r="BC439" s="55"/>
    </row>
    <row r="440" spans="2:55" ht="21" customHeight="1" x14ac:dyDescent="0.35">
      <c r="B440" s="259"/>
      <c r="C440" s="257"/>
      <c r="D440" s="35"/>
      <c r="E440" s="36" t="str">
        <f t="shared" si="23"/>
        <v xml:space="preserve"> </v>
      </c>
      <c r="F440" s="37">
        <f t="shared" si="24"/>
        <v>0</v>
      </c>
      <c r="G440" s="258"/>
      <c r="H440" s="254"/>
      <c r="I440" s="38"/>
      <c r="J440" s="38"/>
      <c r="K440" s="38"/>
      <c r="L440" s="38"/>
      <c r="M440" s="38"/>
      <c r="N440" s="38"/>
      <c r="O440" s="38"/>
      <c r="P440" s="38"/>
      <c r="Q440" s="38"/>
      <c r="R440" s="38"/>
      <c r="S440" s="38"/>
      <c r="T440" s="38"/>
      <c r="U440" s="37">
        <f t="shared" si="22"/>
        <v>0</v>
      </c>
      <c r="BC440" s="56"/>
    </row>
    <row r="441" spans="2:55" ht="21" customHeight="1" x14ac:dyDescent="0.35">
      <c r="B441" s="259"/>
      <c r="C441" s="257"/>
      <c r="D441" s="35"/>
      <c r="E441" s="36" t="str">
        <f t="shared" si="23"/>
        <v xml:space="preserve"> </v>
      </c>
      <c r="F441" s="37">
        <f t="shared" si="24"/>
        <v>0</v>
      </c>
      <c r="G441" s="258"/>
      <c r="H441" s="254"/>
      <c r="I441" s="38"/>
      <c r="J441" s="38"/>
      <c r="K441" s="38"/>
      <c r="L441" s="38"/>
      <c r="M441" s="38"/>
      <c r="N441" s="38"/>
      <c r="O441" s="38"/>
      <c r="P441" s="38"/>
      <c r="Q441" s="38"/>
      <c r="R441" s="38"/>
      <c r="S441" s="38"/>
      <c r="T441" s="38"/>
      <c r="U441" s="37">
        <f t="shared" si="22"/>
        <v>0</v>
      </c>
      <c r="BC441" s="54"/>
    </row>
    <row r="442" spans="2:55" ht="21" customHeight="1" x14ac:dyDescent="0.35">
      <c r="B442" s="259"/>
      <c r="C442" s="257"/>
      <c r="D442" s="35"/>
      <c r="E442" s="36" t="str">
        <f t="shared" si="23"/>
        <v xml:space="preserve"> </v>
      </c>
      <c r="F442" s="37">
        <f t="shared" si="24"/>
        <v>0</v>
      </c>
      <c r="G442" s="258"/>
      <c r="H442" s="254"/>
      <c r="I442" s="38"/>
      <c r="J442" s="38"/>
      <c r="K442" s="38"/>
      <c r="L442" s="38"/>
      <c r="M442" s="38"/>
      <c r="N442" s="38"/>
      <c r="O442" s="38"/>
      <c r="P442" s="38"/>
      <c r="Q442" s="38"/>
      <c r="R442" s="38"/>
      <c r="S442" s="38"/>
      <c r="T442" s="38"/>
      <c r="U442" s="37">
        <f t="shared" si="22"/>
        <v>0</v>
      </c>
      <c r="BC442" s="55"/>
    </row>
    <row r="443" spans="2:55" ht="21" customHeight="1" x14ac:dyDescent="0.35">
      <c r="B443" s="259"/>
      <c r="C443" s="257"/>
      <c r="D443" s="35"/>
      <c r="E443" s="36" t="str">
        <f t="shared" si="23"/>
        <v xml:space="preserve"> </v>
      </c>
      <c r="F443" s="37">
        <f t="shared" si="24"/>
        <v>0</v>
      </c>
      <c r="G443" s="258"/>
      <c r="H443" s="254"/>
      <c r="I443" s="38"/>
      <c r="J443" s="38"/>
      <c r="K443" s="38"/>
      <c r="L443" s="38"/>
      <c r="M443" s="38"/>
      <c r="N443" s="38"/>
      <c r="O443" s="38"/>
      <c r="P443" s="38"/>
      <c r="Q443" s="38"/>
      <c r="R443" s="38"/>
      <c r="S443" s="38"/>
      <c r="T443" s="38"/>
      <c r="U443" s="37">
        <f t="shared" si="22"/>
        <v>0</v>
      </c>
      <c r="BC443" s="56"/>
    </row>
    <row r="444" spans="2:55" ht="21" customHeight="1" x14ac:dyDescent="0.35">
      <c r="B444" s="259"/>
      <c r="C444" s="257"/>
      <c r="D444" s="35"/>
      <c r="E444" s="36" t="str">
        <f t="shared" si="23"/>
        <v xml:space="preserve"> </v>
      </c>
      <c r="F444" s="37">
        <f t="shared" si="24"/>
        <v>0</v>
      </c>
      <c r="G444" s="258"/>
      <c r="H444" s="254"/>
      <c r="I444" s="38"/>
      <c r="J444" s="38"/>
      <c r="K444" s="38"/>
      <c r="L444" s="38"/>
      <c r="M444" s="38"/>
      <c r="N444" s="38"/>
      <c r="O444" s="38"/>
      <c r="P444" s="38"/>
      <c r="Q444" s="38"/>
      <c r="R444" s="38"/>
      <c r="S444" s="38"/>
      <c r="T444" s="38"/>
      <c r="U444" s="37">
        <f t="shared" si="22"/>
        <v>0</v>
      </c>
      <c r="BC444" s="56"/>
    </row>
    <row r="445" spans="2:55" ht="21" customHeight="1" x14ac:dyDescent="0.35">
      <c r="B445" s="259"/>
      <c r="C445" s="257"/>
      <c r="D445" s="35"/>
      <c r="E445" s="36" t="str">
        <f t="shared" si="23"/>
        <v xml:space="preserve"> </v>
      </c>
      <c r="F445" s="37">
        <f t="shared" si="24"/>
        <v>0</v>
      </c>
      <c r="G445" s="258"/>
      <c r="H445" s="254"/>
      <c r="I445" s="38"/>
      <c r="J445" s="38"/>
      <c r="K445" s="38"/>
      <c r="L445" s="38"/>
      <c r="M445" s="38"/>
      <c r="N445" s="38"/>
      <c r="O445" s="38"/>
      <c r="P445" s="38"/>
      <c r="Q445" s="38"/>
      <c r="R445" s="38"/>
      <c r="S445" s="38"/>
      <c r="T445" s="38"/>
      <c r="U445" s="37">
        <f t="shared" si="22"/>
        <v>0</v>
      </c>
      <c r="BC445" s="56"/>
    </row>
    <row r="446" spans="2:55" ht="21" customHeight="1" x14ac:dyDescent="0.35">
      <c r="B446" s="259"/>
      <c r="C446" s="257"/>
      <c r="D446" s="35"/>
      <c r="E446" s="36" t="str">
        <f t="shared" si="23"/>
        <v xml:space="preserve"> </v>
      </c>
      <c r="F446" s="37">
        <f t="shared" si="24"/>
        <v>0</v>
      </c>
      <c r="G446" s="258"/>
      <c r="H446" s="254"/>
      <c r="I446" s="38"/>
      <c r="J446" s="38"/>
      <c r="K446" s="38"/>
      <c r="L446" s="38"/>
      <c r="M446" s="38"/>
      <c r="N446" s="38"/>
      <c r="O446" s="38"/>
      <c r="P446" s="38"/>
      <c r="Q446" s="38"/>
      <c r="R446" s="38"/>
      <c r="S446" s="38"/>
      <c r="T446" s="38"/>
      <c r="U446" s="37">
        <f t="shared" si="22"/>
        <v>0</v>
      </c>
      <c r="BC446" s="56"/>
    </row>
    <row r="447" spans="2:55" ht="21" customHeight="1" x14ac:dyDescent="0.35">
      <c r="B447" s="259"/>
      <c r="C447" s="257"/>
      <c r="D447" s="35"/>
      <c r="E447" s="36" t="str">
        <f t="shared" si="23"/>
        <v xml:space="preserve"> </v>
      </c>
      <c r="F447" s="37">
        <f t="shared" si="24"/>
        <v>0</v>
      </c>
      <c r="G447" s="258"/>
      <c r="H447" s="254"/>
      <c r="I447" s="38"/>
      <c r="J447" s="38"/>
      <c r="K447" s="38"/>
      <c r="L447" s="38"/>
      <c r="M447" s="38"/>
      <c r="N447" s="38"/>
      <c r="O447" s="38"/>
      <c r="P447" s="38"/>
      <c r="Q447" s="38"/>
      <c r="R447" s="38"/>
      <c r="S447" s="38"/>
      <c r="T447" s="38"/>
      <c r="U447" s="37">
        <f t="shared" si="22"/>
        <v>0</v>
      </c>
      <c r="BC447" s="55"/>
    </row>
    <row r="448" spans="2:55" ht="21" customHeight="1" x14ac:dyDescent="0.35">
      <c r="B448" s="259"/>
      <c r="C448" s="257"/>
      <c r="D448" s="35"/>
      <c r="E448" s="36" t="str">
        <f t="shared" si="23"/>
        <v xml:space="preserve"> </v>
      </c>
      <c r="F448" s="37">
        <f t="shared" si="24"/>
        <v>0</v>
      </c>
      <c r="G448" s="258"/>
      <c r="H448" s="254"/>
      <c r="I448" s="38"/>
      <c r="J448" s="38"/>
      <c r="K448" s="38"/>
      <c r="L448" s="38"/>
      <c r="M448" s="38"/>
      <c r="N448" s="38"/>
      <c r="O448" s="38"/>
      <c r="P448" s="38"/>
      <c r="Q448" s="38"/>
      <c r="R448" s="38"/>
      <c r="S448" s="38"/>
      <c r="T448" s="38"/>
      <c r="U448" s="37">
        <f t="shared" si="22"/>
        <v>0</v>
      </c>
      <c r="BC448" s="56"/>
    </row>
    <row r="449" spans="2:55" ht="21" customHeight="1" x14ac:dyDescent="0.35">
      <c r="B449" s="259"/>
      <c r="C449" s="257"/>
      <c r="D449" s="35"/>
      <c r="E449" s="36" t="str">
        <f t="shared" si="23"/>
        <v xml:space="preserve"> </v>
      </c>
      <c r="F449" s="37">
        <f t="shared" si="24"/>
        <v>0</v>
      </c>
      <c r="G449" s="258"/>
      <c r="H449" s="254"/>
      <c r="I449" s="38"/>
      <c r="J449" s="38"/>
      <c r="K449" s="38"/>
      <c r="L449" s="38"/>
      <c r="M449" s="38"/>
      <c r="N449" s="38"/>
      <c r="O449" s="38"/>
      <c r="P449" s="38"/>
      <c r="Q449" s="38"/>
      <c r="R449" s="38"/>
      <c r="S449" s="38"/>
      <c r="T449" s="38"/>
      <c r="U449" s="37">
        <f t="shared" si="22"/>
        <v>0</v>
      </c>
      <c r="BC449" s="55"/>
    </row>
    <row r="450" spans="2:55" ht="21" customHeight="1" x14ac:dyDescent="0.35">
      <c r="B450" s="256" t="s">
        <v>465</v>
      </c>
      <c r="C450" s="257"/>
      <c r="D450" s="35"/>
      <c r="E450" s="36" t="str">
        <f t="shared" si="23"/>
        <v xml:space="preserve"> </v>
      </c>
      <c r="F450" s="37">
        <f t="shared" si="24"/>
        <v>0</v>
      </c>
      <c r="G450" s="258">
        <f>SUM(F450:F469)</f>
        <v>0</v>
      </c>
      <c r="H450" s="254"/>
      <c r="I450" s="38"/>
      <c r="J450" s="38"/>
      <c r="K450" s="38"/>
      <c r="L450" s="38"/>
      <c r="M450" s="38"/>
      <c r="N450" s="38"/>
      <c r="O450" s="38"/>
      <c r="P450" s="38"/>
      <c r="Q450" s="38"/>
      <c r="R450" s="38"/>
      <c r="S450" s="38"/>
      <c r="T450" s="38"/>
      <c r="U450" s="37">
        <f t="shared" si="22"/>
        <v>0</v>
      </c>
      <c r="BC450" s="56"/>
    </row>
    <row r="451" spans="2:55" ht="21" customHeight="1" x14ac:dyDescent="0.35">
      <c r="B451" s="256"/>
      <c r="C451" s="257"/>
      <c r="D451" s="35"/>
      <c r="E451" s="36" t="str">
        <f t="shared" si="23"/>
        <v xml:space="preserve"> </v>
      </c>
      <c r="F451" s="37">
        <f t="shared" si="24"/>
        <v>0</v>
      </c>
      <c r="G451" s="258"/>
      <c r="H451" s="254"/>
      <c r="I451" s="38"/>
      <c r="J451" s="38"/>
      <c r="K451" s="38"/>
      <c r="L451" s="38"/>
      <c r="M451" s="38"/>
      <c r="N451" s="38"/>
      <c r="O451" s="38"/>
      <c r="P451" s="38"/>
      <c r="Q451" s="38"/>
      <c r="R451" s="38"/>
      <c r="S451" s="38"/>
      <c r="T451" s="38"/>
      <c r="U451" s="37">
        <f t="shared" si="22"/>
        <v>0</v>
      </c>
      <c r="BC451" s="55"/>
    </row>
    <row r="452" spans="2:55" ht="21" customHeight="1" x14ac:dyDescent="0.35">
      <c r="B452" s="256"/>
      <c r="C452" s="257"/>
      <c r="D452" s="35"/>
      <c r="E452" s="36" t="str">
        <f t="shared" si="23"/>
        <v xml:space="preserve"> </v>
      </c>
      <c r="F452" s="37">
        <f t="shared" si="24"/>
        <v>0</v>
      </c>
      <c r="G452" s="258"/>
      <c r="H452" s="254"/>
      <c r="I452" s="38"/>
      <c r="J452" s="38"/>
      <c r="K452" s="38"/>
      <c r="L452" s="38"/>
      <c r="M452" s="38"/>
      <c r="N452" s="38"/>
      <c r="O452" s="38"/>
      <c r="P452" s="38"/>
      <c r="Q452" s="38"/>
      <c r="R452" s="38"/>
      <c r="S452" s="38"/>
      <c r="T452" s="38"/>
      <c r="U452" s="37">
        <f t="shared" si="22"/>
        <v>0</v>
      </c>
      <c r="BC452" s="56"/>
    </row>
    <row r="453" spans="2:55" ht="21" customHeight="1" x14ac:dyDescent="0.35">
      <c r="B453" s="256"/>
      <c r="C453" s="257"/>
      <c r="D453" s="35"/>
      <c r="E453" s="36" t="str">
        <f t="shared" si="23"/>
        <v xml:space="preserve"> </v>
      </c>
      <c r="F453" s="37">
        <f t="shared" si="24"/>
        <v>0</v>
      </c>
      <c r="G453" s="258"/>
      <c r="H453" s="254"/>
      <c r="I453" s="38"/>
      <c r="J453" s="38"/>
      <c r="K453" s="38"/>
      <c r="L453" s="38"/>
      <c r="M453" s="38"/>
      <c r="N453" s="38"/>
      <c r="O453" s="38"/>
      <c r="P453" s="38"/>
      <c r="Q453" s="38"/>
      <c r="R453" s="38"/>
      <c r="S453" s="38"/>
      <c r="T453" s="38"/>
      <c r="U453" s="37">
        <f t="shared" si="22"/>
        <v>0</v>
      </c>
      <c r="BC453" s="55"/>
    </row>
    <row r="454" spans="2:55" ht="21" customHeight="1" x14ac:dyDescent="0.35">
      <c r="B454" s="256"/>
      <c r="C454" s="257"/>
      <c r="D454" s="35"/>
      <c r="E454" s="36" t="str">
        <f t="shared" si="23"/>
        <v xml:space="preserve"> </v>
      </c>
      <c r="F454" s="37">
        <f t="shared" si="24"/>
        <v>0</v>
      </c>
      <c r="G454" s="258"/>
      <c r="H454" s="254"/>
      <c r="I454" s="38"/>
      <c r="J454" s="38"/>
      <c r="K454" s="38"/>
      <c r="L454" s="38"/>
      <c r="M454" s="38"/>
      <c r="N454" s="38"/>
      <c r="O454" s="38"/>
      <c r="P454" s="38"/>
      <c r="Q454" s="38"/>
      <c r="R454" s="38"/>
      <c r="S454" s="38"/>
      <c r="T454" s="38"/>
      <c r="U454" s="37">
        <f t="shared" si="22"/>
        <v>0</v>
      </c>
      <c r="BC454" s="56"/>
    </row>
    <row r="455" spans="2:55" ht="21" customHeight="1" x14ac:dyDescent="0.35">
      <c r="B455" s="256"/>
      <c r="C455" s="257"/>
      <c r="D455" s="35"/>
      <c r="E455" s="36" t="str">
        <f t="shared" si="23"/>
        <v xml:space="preserve"> </v>
      </c>
      <c r="F455" s="37">
        <f t="shared" si="24"/>
        <v>0</v>
      </c>
      <c r="G455" s="258"/>
      <c r="H455" s="254"/>
      <c r="I455" s="38"/>
      <c r="J455" s="38"/>
      <c r="K455" s="38"/>
      <c r="L455" s="38"/>
      <c r="M455" s="38"/>
      <c r="N455" s="38"/>
      <c r="O455" s="38"/>
      <c r="P455" s="38"/>
      <c r="Q455" s="38"/>
      <c r="R455" s="38"/>
      <c r="S455" s="38"/>
      <c r="T455" s="38"/>
      <c r="U455" s="37">
        <f t="shared" ref="U455:U518" si="25">SUM(I455:T455)</f>
        <v>0</v>
      </c>
      <c r="BC455" s="55"/>
    </row>
    <row r="456" spans="2:55" ht="21" customHeight="1" x14ac:dyDescent="0.35">
      <c r="B456" s="256"/>
      <c r="C456" s="257"/>
      <c r="D456" s="35"/>
      <c r="E456" s="36" t="str">
        <f t="shared" si="23"/>
        <v xml:space="preserve"> </v>
      </c>
      <c r="F456" s="37">
        <f t="shared" si="24"/>
        <v>0</v>
      </c>
      <c r="G456" s="258"/>
      <c r="H456" s="254"/>
      <c r="I456" s="38"/>
      <c r="J456" s="38"/>
      <c r="K456" s="38"/>
      <c r="L456" s="38"/>
      <c r="M456" s="38"/>
      <c r="N456" s="38"/>
      <c r="O456" s="38"/>
      <c r="P456" s="38"/>
      <c r="Q456" s="38"/>
      <c r="R456" s="38"/>
      <c r="S456" s="38"/>
      <c r="T456" s="38"/>
      <c r="U456" s="37">
        <f t="shared" si="25"/>
        <v>0</v>
      </c>
      <c r="BC456" s="56"/>
    </row>
    <row r="457" spans="2:55" ht="21" customHeight="1" x14ac:dyDescent="0.35">
      <c r="B457" s="256"/>
      <c r="C457" s="257"/>
      <c r="D457" s="35"/>
      <c r="E457" s="36" t="str">
        <f t="shared" si="23"/>
        <v xml:space="preserve"> </v>
      </c>
      <c r="F457" s="37">
        <f t="shared" si="24"/>
        <v>0</v>
      </c>
      <c r="G457" s="258"/>
      <c r="H457" s="254"/>
      <c r="I457" s="38"/>
      <c r="J457" s="38"/>
      <c r="K457" s="38"/>
      <c r="L457" s="38"/>
      <c r="M457" s="38"/>
      <c r="N457" s="38"/>
      <c r="O457" s="38"/>
      <c r="P457" s="38"/>
      <c r="Q457" s="38"/>
      <c r="R457" s="38"/>
      <c r="S457" s="38"/>
      <c r="T457" s="38"/>
      <c r="U457" s="37">
        <f t="shared" si="25"/>
        <v>0</v>
      </c>
      <c r="BC457" s="55"/>
    </row>
    <row r="458" spans="2:55" ht="21" customHeight="1" x14ac:dyDescent="0.35">
      <c r="B458" s="256"/>
      <c r="C458" s="257"/>
      <c r="D458" s="35"/>
      <c r="E458" s="36" t="str">
        <f t="shared" si="23"/>
        <v xml:space="preserve"> </v>
      </c>
      <c r="F458" s="37">
        <f t="shared" si="24"/>
        <v>0</v>
      </c>
      <c r="G458" s="258"/>
      <c r="H458" s="254"/>
      <c r="I458" s="38"/>
      <c r="J458" s="38"/>
      <c r="K458" s="38"/>
      <c r="L458" s="38"/>
      <c r="M458" s="38"/>
      <c r="N458" s="38"/>
      <c r="O458" s="38"/>
      <c r="P458" s="38"/>
      <c r="Q458" s="38"/>
      <c r="R458" s="38"/>
      <c r="S458" s="38"/>
      <c r="T458" s="38"/>
      <c r="U458" s="37">
        <f t="shared" si="25"/>
        <v>0</v>
      </c>
      <c r="BC458" s="56"/>
    </row>
    <row r="459" spans="2:55" ht="21" customHeight="1" x14ac:dyDescent="0.35">
      <c r="B459" s="256"/>
      <c r="C459" s="257"/>
      <c r="D459" s="35"/>
      <c r="E459" s="36" t="str">
        <f t="shared" si="23"/>
        <v xml:space="preserve"> </v>
      </c>
      <c r="F459" s="37">
        <f t="shared" si="24"/>
        <v>0</v>
      </c>
      <c r="G459" s="258"/>
      <c r="H459" s="254"/>
      <c r="I459" s="38"/>
      <c r="J459" s="38"/>
      <c r="K459" s="38"/>
      <c r="L459" s="38"/>
      <c r="M459" s="38"/>
      <c r="N459" s="38"/>
      <c r="O459" s="38"/>
      <c r="P459" s="38"/>
      <c r="Q459" s="38"/>
      <c r="R459" s="38"/>
      <c r="S459" s="38"/>
      <c r="T459" s="38"/>
      <c r="U459" s="37">
        <f t="shared" si="25"/>
        <v>0</v>
      </c>
      <c r="BC459" s="55"/>
    </row>
    <row r="460" spans="2:55" ht="21" customHeight="1" x14ac:dyDescent="0.35">
      <c r="B460" s="256"/>
      <c r="C460" s="257"/>
      <c r="D460" s="35"/>
      <c r="E460" s="36" t="str">
        <f t="shared" si="23"/>
        <v xml:space="preserve"> </v>
      </c>
      <c r="F460" s="37">
        <f t="shared" si="24"/>
        <v>0</v>
      </c>
      <c r="G460" s="258"/>
      <c r="H460" s="254"/>
      <c r="I460" s="38"/>
      <c r="J460" s="38"/>
      <c r="K460" s="38"/>
      <c r="L460" s="38"/>
      <c r="M460" s="38"/>
      <c r="N460" s="38"/>
      <c r="O460" s="38"/>
      <c r="P460" s="38"/>
      <c r="Q460" s="38"/>
      <c r="R460" s="38"/>
      <c r="S460" s="38"/>
      <c r="T460" s="38"/>
      <c r="U460" s="37">
        <f t="shared" si="25"/>
        <v>0</v>
      </c>
      <c r="BC460" s="56"/>
    </row>
    <row r="461" spans="2:55" ht="21" customHeight="1" x14ac:dyDescent="0.35">
      <c r="B461" s="256"/>
      <c r="C461" s="257"/>
      <c r="D461" s="35"/>
      <c r="E461" s="36" t="str">
        <f t="shared" si="23"/>
        <v xml:space="preserve"> </v>
      </c>
      <c r="F461" s="37">
        <f t="shared" si="24"/>
        <v>0</v>
      </c>
      <c r="G461" s="258"/>
      <c r="H461" s="254"/>
      <c r="I461" s="38"/>
      <c r="J461" s="38"/>
      <c r="K461" s="38"/>
      <c r="L461" s="38"/>
      <c r="M461" s="38"/>
      <c r="N461" s="38"/>
      <c r="O461" s="38"/>
      <c r="P461" s="38"/>
      <c r="Q461" s="38"/>
      <c r="R461" s="38"/>
      <c r="S461" s="38"/>
      <c r="T461" s="38"/>
      <c r="U461" s="37">
        <f t="shared" si="25"/>
        <v>0</v>
      </c>
      <c r="BC461" s="54"/>
    </row>
    <row r="462" spans="2:55" ht="21" customHeight="1" x14ac:dyDescent="0.35">
      <c r="B462" s="256"/>
      <c r="C462" s="257"/>
      <c r="D462" s="35"/>
      <c r="E462" s="36" t="str">
        <f t="shared" si="23"/>
        <v xml:space="preserve"> </v>
      </c>
      <c r="F462" s="37">
        <f t="shared" si="24"/>
        <v>0</v>
      </c>
      <c r="G462" s="258"/>
      <c r="H462" s="254"/>
      <c r="I462" s="38"/>
      <c r="J462" s="38"/>
      <c r="K462" s="38"/>
      <c r="L462" s="38"/>
      <c r="M462" s="38"/>
      <c r="N462" s="38"/>
      <c r="O462" s="38"/>
      <c r="P462" s="38"/>
      <c r="Q462" s="38"/>
      <c r="R462" s="38"/>
      <c r="S462" s="38"/>
      <c r="T462" s="38"/>
      <c r="U462" s="37">
        <f t="shared" si="25"/>
        <v>0</v>
      </c>
      <c r="BC462" s="55"/>
    </row>
    <row r="463" spans="2:55" ht="21" customHeight="1" x14ac:dyDescent="0.35">
      <c r="B463" s="256"/>
      <c r="C463" s="257"/>
      <c r="D463" s="35"/>
      <c r="E463" s="36" t="str">
        <f t="shared" si="23"/>
        <v xml:space="preserve"> </v>
      </c>
      <c r="F463" s="37">
        <f t="shared" si="24"/>
        <v>0</v>
      </c>
      <c r="G463" s="258"/>
      <c r="H463" s="254"/>
      <c r="I463" s="38"/>
      <c r="J463" s="38"/>
      <c r="K463" s="38"/>
      <c r="L463" s="38"/>
      <c r="M463" s="38"/>
      <c r="N463" s="38"/>
      <c r="O463" s="38"/>
      <c r="P463" s="38"/>
      <c r="Q463" s="38"/>
      <c r="R463" s="38"/>
      <c r="S463" s="38"/>
      <c r="T463" s="38"/>
      <c r="U463" s="37">
        <f t="shared" si="25"/>
        <v>0</v>
      </c>
      <c r="BC463" s="56"/>
    </row>
    <row r="464" spans="2:55" ht="21" customHeight="1" x14ac:dyDescent="0.35">
      <c r="B464" s="256"/>
      <c r="C464" s="257"/>
      <c r="D464" s="35"/>
      <c r="E464" s="36" t="str">
        <f t="shared" si="23"/>
        <v xml:space="preserve"> </v>
      </c>
      <c r="F464" s="37">
        <f t="shared" si="24"/>
        <v>0</v>
      </c>
      <c r="G464" s="258"/>
      <c r="H464" s="254"/>
      <c r="I464" s="38"/>
      <c r="J464" s="38"/>
      <c r="K464" s="38"/>
      <c r="L464" s="38"/>
      <c r="M464" s="38"/>
      <c r="N464" s="38"/>
      <c r="O464" s="38"/>
      <c r="P464" s="38"/>
      <c r="Q464" s="38"/>
      <c r="R464" s="38"/>
      <c r="S464" s="38"/>
      <c r="T464" s="38"/>
      <c r="U464" s="37">
        <f t="shared" si="25"/>
        <v>0</v>
      </c>
      <c r="BC464" s="55"/>
    </row>
    <row r="465" spans="2:55" ht="21" customHeight="1" x14ac:dyDescent="0.35">
      <c r="B465" s="256"/>
      <c r="C465" s="257"/>
      <c r="D465" s="35"/>
      <c r="E465" s="36" t="str">
        <f t="shared" si="23"/>
        <v xml:space="preserve"> </v>
      </c>
      <c r="F465" s="37">
        <f t="shared" si="24"/>
        <v>0</v>
      </c>
      <c r="G465" s="258"/>
      <c r="H465" s="254"/>
      <c r="I465" s="38"/>
      <c r="J465" s="38"/>
      <c r="K465" s="38"/>
      <c r="L465" s="38"/>
      <c r="M465" s="38"/>
      <c r="N465" s="38"/>
      <c r="O465" s="38"/>
      <c r="P465" s="38"/>
      <c r="Q465" s="38"/>
      <c r="R465" s="38"/>
      <c r="S465" s="38"/>
      <c r="T465" s="38"/>
      <c r="U465" s="37">
        <f t="shared" si="25"/>
        <v>0</v>
      </c>
      <c r="BC465" s="56"/>
    </row>
    <row r="466" spans="2:55" ht="21" customHeight="1" x14ac:dyDescent="0.35">
      <c r="B466" s="256"/>
      <c r="C466" s="257"/>
      <c r="D466" s="35"/>
      <c r="E466" s="36" t="str">
        <f t="shared" si="23"/>
        <v xml:space="preserve"> </v>
      </c>
      <c r="F466" s="37">
        <f t="shared" si="24"/>
        <v>0</v>
      </c>
      <c r="G466" s="258"/>
      <c r="H466" s="254"/>
      <c r="I466" s="38"/>
      <c r="J466" s="38"/>
      <c r="K466" s="38"/>
      <c r="L466" s="38"/>
      <c r="M466" s="38"/>
      <c r="N466" s="38"/>
      <c r="O466" s="38"/>
      <c r="P466" s="38"/>
      <c r="Q466" s="38"/>
      <c r="R466" s="38"/>
      <c r="S466" s="38"/>
      <c r="T466" s="38"/>
      <c r="U466" s="37">
        <f t="shared" si="25"/>
        <v>0</v>
      </c>
      <c r="BC466" s="54"/>
    </row>
    <row r="467" spans="2:55" ht="21" customHeight="1" x14ac:dyDescent="0.35">
      <c r="B467" s="256"/>
      <c r="C467" s="257"/>
      <c r="D467" s="35"/>
      <c r="E467" s="36" t="str">
        <f t="shared" si="23"/>
        <v xml:space="preserve"> </v>
      </c>
      <c r="F467" s="37">
        <f t="shared" si="24"/>
        <v>0</v>
      </c>
      <c r="G467" s="258"/>
      <c r="H467" s="254"/>
      <c r="I467" s="38"/>
      <c r="J467" s="38"/>
      <c r="K467" s="38"/>
      <c r="L467" s="38"/>
      <c r="M467" s="38"/>
      <c r="N467" s="38"/>
      <c r="O467" s="38"/>
      <c r="P467" s="38"/>
      <c r="Q467" s="38"/>
      <c r="R467" s="38"/>
      <c r="S467" s="38"/>
      <c r="T467" s="38"/>
      <c r="U467" s="37">
        <f t="shared" si="25"/>
        <v>0</v>
      </c>
      <c r="BC467" s="55"/>
    </row>
    <row r="468" spans="2:55" ht="21" customHeight="1" x14ac:dyDescent="0.35">
      <c r="B468" s="256"/>
      <c r="C468" s="257"/>
      <c r="D468" s="35"/>
      <c r="E468" s="36" t="str">
        <f t="shared" si="23"/>
        <v xml:space="preserve"> </v>
      </c>
      <c r="F468" s="37">
        <f t="shared" si="24"/>
        <v>0</v>
      </c>
      <c r="G468" s="258"/>
      <c r="H468" s="254"/>
      <c r="I468" s="38"/>
      <c r="J468" s="38"/>
      <c r="K468" s="38"/>
      <c r="L468" s="38"/>
      <c r="M468" s="38"/>
      <c r="N468" s="38"/>
      <c r="O468" s="38"/>
      <c r="P468" s="38"/>
      <c r="Q468" s="38"/>
      <c r="R468" s="38"/>
      <c r="S468" s="38"/>
      <c r="T468" s="38"/>
      <c r="U468" s="37">
        <f t="shared" si="25"/>
        <v>0</v>
      </c>
      <c r="BC468" s="55"/>
    </row>
    <row r="469" spans="2:55" ht="21" customHeight="1" x14ac:dyDescent="0.35">
      <c r="B469" s="256"/>
      <c r="C469" s="257"/>
      <c r="D469" s="35"/>
      <c r="E469" s="36" t="str">
        <f t="shared" si="23"/>
        <v xml:space="preserve"> </v>
      </c>
      <c r="F469" s="37">
        <f t="shared" si="24"/>
        <v>0</v>
      </c>
      <c r="G469" s="258"/>
      <c r="H469" s="254"/>
      <c r="I469" s="38"/>
      <c r="J469" s="38"/>
      <c r="K469" s="38"/>
      <c r="L469" s="38"/>
      <c r="M469" s="38"/>
      <c r="N469" s="38"/>
      <c r="O469" s="38"/>
      <c r="P469" s="38"/>
      <c r="Q469" s="38"/>
      <c r="R469" s="38"/>
      <c r="S469" s="38"/>
      <c r="T469" s="38"/>
      <c r="U469" s="37">
        <f t="shared" si="25"/>
        <v>0</v>
      </c>
      <c r="BC469" s="55"/>
    </row>
    <row r="470" spans="2:55" ht="21" customHeight="1" x14ac:dyDescent="0.35">
      <c r="B470" s="256" t="s">
        <v>466</v>
      </c>
      <c r="C470" s="257"/>
      <c r="D470" s="35"/>
      <c r="E470" s="36" t="str">
        <f t="shared" si="23"/>
        <v xml:space="preserve"> </v>
      </c>
      <c r="F470" s="37">
        <f t="shared" si="24"/>
        <v>0</v>
      </c>
      <c r="G470" s="258">
        <f>SUM(F470:F489)</f>
        <v>0</v>
      </c>
      <c r="H470" s="254"/>
      <c r="I470" s="38"/>
      <c r="J470" s="38"/>
      <c r="K470" s="38"/>
      <c r="L470" s="38"/>
      <c r="M470" s="38"/>
      <c r="N470" s="38"/>
      <c r="O470" s="38"/>
      <c r="P470" s="38"/>
      <c r="Q470" s="38"/>
      <c r="R470" s="38"/>
      <c r="S470" s="38"/>
      <c r="T470" s="38"/>
      <c r="U470" s="37">
        <f t="shared" si="25"/>
        <v>0</v>
      </c>
      <c r="BC470" s="55"/>
    </row>
    <row r="471" spans="2:55" ht="21" customHeight="1" x14ac:dyDescent="0.35">
      <c r="B471" s="256"/>
      <c r="C471" s="257"/>
      <c r="D471" s="35"/>
      <c r="E471" s="36" t="str">
        <f t="shared" si="23"/>
        <v xml:space="preserve"> </v>
      </c>
      <c r="F471" s="37">
        <f t="shared" si="24"/>
        <v>0</v>
      </c>
      <c r="G471" s="258"/>
      <c r="H471" s="254"/>
      <c r="I471" s="38"/>
      <c r="J471" s="38"/>
      <c r="K471" s="38"/>
      <c r="L471" s="38"/>
      <c r="M471" s="38"/>
      <c r="N471" s="38"/>
      <c r="O471" s="38"/>
      <c r="P471" s="38"/>
      <c r="Q471" s="38"/>
      <c r="R471" s="38"/>
      <c r="S471" s="38"/>
      <c r="T471" s="38"/>
      <c r="U471" s="37">
        <f t="shared" si="25"/>
        <v>0</v>
      </c>
      <c r="BC471" s="56"/>
    </row>
    <row r="472" spans="2:55" ht="21" customHeight="1" x14ac:dyDescent="0.35">
      <c r="B472" s="256"/>
      <c r="C472" s="257"/>
      <c r="D472" s="35"/>
      <c r="E472" s="36" t="str">
        <f t="shared" si="23"/>
        <v xml:space="preserve"> </v>
      </c>
      <c r="F472" s="37">
        <f t="shared" si="24"/>
        <v>0</v>
      </c>
      <c r="G472" s="258"/>
      <c r="H472" s="254"/>
      <c r="I472" s="38"/>
      <c r="J472" s="38"/>
      <c r="K472" s="38"/>
      <c r="L472" s="38"/>
      <c r="M472" s="38"/>
      <c r="N472" s="38"/>
      <c r="O472" s="38"/>
      <c r="P472" s="38"/>
      <c r="Q472" s="38"/>
      <c r="R472" s="38"/>
      <c r="S472" s="38"/>
      <c r="T472" s="38"/>
      <c r="U472" s="37">
        <f t="shared" si="25"/>
        <v>0</v>
      </c>
      <c r="BC472" s="55"/>
    </row>
    <row r="473" spans="2:55" ht="21" customHeight="1" x14ac:dyDescent="0.35">
      <c r="B473" s="256"/>
      <c r="C473" s="257"/>
      <c r="D473" s="35"/>
      <c r="E473" s="36" t="str">
        <f t="shared" si="23"/>
        <v xml:space="preserve"> </v>
      </c>
      <c r="F473" s="37">
        <f t="shared" si="24"/>
        <v>0</v>
      </c>
      <c r="G473" s="258"/>
      <c r="H473" s="254"/>
      <c r="I473" s="38"/>
      <c r="J473" s="38"/>
      <c r="K473" s="38"/>
      <c r="L473" s="38"/>
      <c r="M473" s="38"/>
      <c r="N473" s="38"/>
      <c r="O473" s="38"/>
      <c r="P473" s="38"/>
      <c r="Q473" s="38"/>
      <c r="R473" s="38"/>
      <c r="S473" s="38"/>
      <c r="T473" s="38"/>
      <c r="U473" s="37">
        <f t="shared" si="25"/>
        <v>0</v>
      </c>
      <c r="BC473" s="55"/>
    </row>
    <row r="474" spans="2:55" ht="21" customHeight="1" x14ac:dyDescent="0.35">
      <c r="B474" s="256"/>
      <c r="C474" s="257"/>
      <c r="D474" s="35"/>
      <c r="E474" s="36" t="str">
        <f t="shared" si="23"/>
        <v xml:space="preserve"> </v>
      </c>
      <c r="F474" s="37">
        <f t="shared" si="24"/>
        <v>0</v>
      </c>
      <c r="G474" s="258"/>
      <c r="H474" s="254"/>
      <c r="I474" s="38"/>
      <c r="J474" s="38"/>
      <c r="K474" s="38"/>
      <c r="L474" s="38"/>
      <c r="M474" s="38"/>
      <c r="N474" s="38"/>
      <c r="O474" s="38"/>
      <c r="P474" s="38"/>
      <c r="Q474" s="38"/>
      <c r="R474" s="38"/>
      <c r="S474" s="38"/>
      <c r="T474" s="38"/>
      <c r="U474" s="37">
        <f t="shared" si="25"/>
        <v>0</v>
      </c>
      <c r="BC474" s="54"/>
    </row>
    <row r="475" spans="2:55" ht="21" customHeight="1" x14ac:dyDescent="0.35">
      <c r="B475" s="256"/>
      <c r="C475" s="257"/>
      <c r="D475" s="35"/>
      <c r="E475" s="36" t="str">
        <f t="shared" si="23"/>
        <v xml:space="preserve"> </v>
      </c>
      <c r="F475" s="37">
        <f t="shared" si="24"/>
        <v>0</v>
      </c>
      <c r="G475" s="258"/>
      <c r="H475" s="254"/>
      <c r="I475" s="38"/>
      <c r="J475" s="38"/>
      <c r="K475" s="38"/>
      <c r="L475" s="38"/>
      <c r="M475" s="38"/>
      <c r="N475" s="38"/>
      <c r="O475" s="38"/>
      <c r="P475" s="38"/>
      <c r="Q475" s="38"/>
      <c r="R475" s="38"/>
      <c r="S475" s="38"/>
      <c r="T475" s="38"/>
      <c r="U475" s="37">
        <f t="shared" si="25"/>
        <v>0</v>
      </c>
      <c r="BC475" s="55"/>
    </row>
    <row r="476" spans="2:55" ht="21" customHeight="1" x14ac:dyDescent="0.35">
      <c r="B476" s="256"/>
      <c r="C476" s="257"/>
      <c r="D476" s="35"/>
      <c r="E476" s="36" t="str">
        <f t="shared" si="23"/>
        <v xml:space="preserve"> </v>
      </c>
      <c r="F476" s="37">
        <f t="shared" si="24"/>
        <v>0</v>
      </c>
      <c r="G476" s="258"/>
      <c r="H476" s="254"/>
      <c r="I476" s="38"/>
      <c r="J476" s="38"/>
      <c r="K476" s="38"/>
      <c r="L476" s="38"/>
      <c r="M476" s="38"/>
      <c r="N476" s="38"/>
      <c r="O476" s="38"/>
      <c r="P476" s="38"/>
      <c r="Q476" s="38"/>
      <c r="R476" s="38"/>
      <c r="S476" s="38"/>
      <c r="T476" s="38"/>
      <c r="U476" s="37">
        <f t="shared" si="25"/>
        <v>0</v>
      </c>
      <c r="BC476" s="55"/>
    </row>
    <row r="477" spans="2:55" ht="21" customHeight="1" x14ac:dyDescent="0.35">
      <c r="B477" s="256"/>
      <c r="C477" s="257"/>
      <c r="D477" s="35"/>
      <c r="E477" s="36" t="str">
        <f t="shared" si="23"/>
        <v xml:space="preserve"> </v>
      </c>
      <c r="F477" s="37">
        <f t="shared" si="24"/>
        <v>0</v>
      </c>
      <c r="G477" s="258"/>
      <c r="H477" s="254"/>
      <c r="I477" s="38"/>
      <c r="J477" s="38"/>
      <c r="K477" s="38"/>
      <c r="L477" s="38"/>
      <c r="M477" s="38"/>
      <c r="N477" s="38"/>
      <c r="O477" s="38"/>
      <c r="P477" s="38"/>
      <c r="Q477" s="38"/>
      <c r="R477" s="38"/>
      <c r="S477" s="38"/>
      <c r="T477" s="38"/>
      <c r="U477" s="37">
        <f t="shared" si="25"/>
        <v>0</v>
      </c>
      <c r="BC477" s="55"/>
    </row>
    <row r="478" spans="2:55" ht="21" customHeight="1" x14ac:dyDescent="0.35">
      <c r="B478" s="256"/>
      <c r="C478" s="257"/>
      <c r="D478" s="35"/>
      <c r="E478" s="36" t="str">
        <f t="shared" si="23"/>
        <v xml:space="preserve"> </v>
      </c>
      <c r="F478" s="37">
        <f t="shared" si="24"/>
        <v>0</v>
      </c>
      <c r="G478" s="258"/>
      <c r="H478" s="254"/>
      <c r="I478" s="38"/>
      <c r="J478" s="38"/>
      <c r="K478" s="38"/>
      <c r="L478" s="38"/>
      <c r="M478" s="38"/>
      <c r="N478" s="38"/>
      <c r="O478" s="38"/>
      <c r="P478" s="38"/>
      <c r="Q478" s="38"/>
      <c r="R478" s="38"/>
      <c r="S478" s="38"/>
      <c r="T478" s="38"/>
      <c r="U478" s="37">
        <f t="shared" si="25"/>
        <v>0</v>
      </c>
      <c r="BC478" s="57"/>
    </row>
    <row r="479" spans="2:55" ht="21" customHeight="1" x14ac:dyDescent="0.35">
      <c r="B479" s="256"/>
      <c r="C479" s="257"/>
      <c r="D479" s="35"/>
      <c r="E479" s="36" t="str">
        <f t="shared" si="23"/>
        <v xml:space="preserve"> </v>
      </c>
      <c r="F479" s="37">
        <f t="shared" si="24"/>
        <v>0</v>
      </c>
      <c r="G479" s="258"/>
      <c r="H479" s="254"/>
      <c r="I479" s="38"/>
      <c r="J479" s="38"/>
      <c r="K479" s="38"/>
      <c r="L479" s="38"/>
      <c r="M479" s="38"/>
      <c r="N479" s="38"/>
      <c r="O479" s="38"/>
      <c r="P479" s="38"/>
      <c r="Q479" s="38"/>
      <c r="R479" s="38"/>
      <c r="S479" s="38"/>
      <c r="T479" s="38"/>
      <c r="U479" s="37">
        <f t="shared" si="25"/>
        <v>0</v>
      </c>
      <c r="BC479" s="54"/>
    </row>
    <row r="480" spans="2:55" ht="21" customHeight="1" x14ac:dyDescent="0.35">
      <c r="B480" s="256"/>
      <c r="C480" s="257"/>
      <c r="D480" s="35"/>
      <c r="E480" s="36" t="str">
        <f t="shared" si="23"/>
        <v xml:space="preserve"> </v>
      </c>
      <c r="F480" s="37">
        <f t="shared" si="24"/>
        <v>0</v>
      </c>
      <c r="G480" s="258"/>
      <c r="H480" s="254"/>
      <c r="I480" s="38"/>
      <c r="J480" s="38"/>
      <c r="K480" s="38"/>
      <c r="L480" s="38"/>
      <c r="M480" s="38"/>
      <c r="N480" s="38"/>
      <c r="O480" s="38"/>
      <c r="P480" s="38"/>
      <c r="Q480" s="38"/>
      <c r="R480" s="38"/>
      <c r="S480" s="38"/>
      <c r="T480" s="38"/>
      <c r="U480" s="37">
        <f t="shared" si="25"/>
        <v>0</v>
      </c>
      <c r="BC480" s="55"/>
    </row>
    <row r="481" spans="2:55" ht="21" customHeight="1" x14ac:dyDescent="0.35">
      <c r="B481" s="256"/>
      <c r="C481" s="257"/>
      <c r="D481" s="35"/>
      <c r="E481" s="36" t="str">
        <f t="shared" si="23"/>
        <v xml:space="preserve"> </v>
      </c>
      <c r="F481" s="37">
        <f t="shared" si="24"/>
        <v>0</v>
      </c>
      <c r="G481" s="258"/>
      <c r="H481" s="254"/>
      <c r="I481" s="38"/>
      <c r="J481" s="38"/>
      <c r="K481" s="38"/>
      <c r="L481" s="38"/>
      <c r="M481" s="38"/>
      <c r="N481" s="38"/>
      <c r="O481" s="38"/>
      <c r="P481" s="38"/>
      <c r="Q481" s="38"/>
      <c r="R481" s="38"/>
      <c r="S481" s="38"/>
      <c r="T481" s="38"/>
      <c r="U481" s="37">
        <f t="shared" si="25"/>
        <v>0</v>
      </c>
      <c r="BC481" s="56"/>
    </row>
    <row r="482" spans="2:55" ht="21" customHeight="1" x14ac:dyDescent="0.35">
      <c r="B482" s="256"/>
      <c r="C482" s="257"/>
      <c r="D482" s="35"/>
      <c r="E482" s="36" t="str">
        <f t="shared" si="23"/>
        <v xml:space="preserve"> </v>
      </c>
      <c r="F482" s="37">
        <f t="shared" si="24"/>
        <v>0</v>
      </c>
      <c r="G482" s="258"/>
      <c r="H482" s="254"/>
      <c r="I482" s="38"/>
      <c r="J482" s="38"/>
      <c r="K482" s="38"/>
      <c r="L482" s="38"/>
      <c r="M482" s="38"/>
      <c r="N482" s="38"/>
      <c r="O482" s="38"/>
      <c r="P482" s="38"/>
      <c r="Q482" s="38"/>
      <c r="R482" s="38"/>
      <c r="S482" s="38"/>
      <c r="T482" s="38"/>
      <c r="U482" s="37">
        <f t="shared" si="25"/>
        <v>0</v>
      </c>
      <c r="BC482" s="55"/>
    </row>
    <row r="483" spans="2:55" ht="21" customHeight="1" x14ac:dyDescent="0.35">
      <c r="B483" s="256"/>
      <c r="C483" s="257"/>
      <c r="D483" s="35"/>
      <c r="E483" s="36" t="str">
        <f t="shared" si="23"/>
        <v xml:space="preserve"> </v>
      </c>
      <c r="F483" s="37">
        <f t="shared" si="24"/>
        <v>0</v>
      </c>
      <c r="G483" s="258"/>
      <c r="H483" s="254"/>
      <c r="I483" s="38"/>
      <c r="J483" s="38"/>
      <c r="K483" s="38"/>
      <c r="L483" s="38"/>
      <c r="M483" s="38"/>
      <c r="N483" s="38"/>
      <c r="O483" s="38"/>
      <c r="P483" s="38"/>
      <c r="Q483" s="38"/>
      <c r="R483" s="38"/>
      <c r="S483" s="38"/>
      <c r="T483" s="38"/>
      <c r="U483" s="37">
        <f t="shared" si="25"/>
        <v>0</v>
      </c>
      <c r="BC483" s="56"/>
    </row>
    <row r="484" spans="2:55" ht="21" customHeight="1" x14ac:dyDescent="0.35">
      <c r="B484" s="256"/>
      <c r="C484" s="257"/>
      <c r="D484" s="35"/>
      <c r="E484" s="36" t="str">
        <f t="shared" si="23"/>
        <v xml:space="preserve"> </v>
      </c>
      <c r="F484" s="37">
        <f t="shared" si="24"/>
        <v>0</v>
      </c>
      <c r="G484" s="258"/>
      <c r="H484" s="254"/>
      <c r="I484" s="38"/>
      <c r="J484" s="38"/>
      <c r="K484" s="38"/>
      <c r="L484" s="38"/>
      <c r="M484" s="38"/>
      <c r="N484" s="38"/>
      <c r="O484" s="38"/>
      <c r="P484" s="38"/>
      <c r="Q484" s="38"/>
      <c r="R484" s="38"/>
      <c r="S484" s="38"/>
      <c r="T484" s="38"/>
      <c r="U484" s="37">
        <f t="shared" si="25"/>
        <v>0</v>
      </c>
      <c r="BC484" s="55"/>
    </row>
    <row r="485" spans="2:55" ht="21" customHeight="1" x14ac:dyDescent="0.35">
      <c r="B485" s="256"/>
      <c r="C485" s="257"/>
      <c r="D485" s="35"/>
      <c r="E485" s="36" t="str">
        <f t="shared" si="23"/>
        <v xml:space="preserve"> </v>
      </c>
      <c r="F485" s="37">
        <f t="shared" si="24"/>
        <v>0</v>
      </c>
      <c r="G485" s="258"/>
      <c r="H485" s="254"/>
      <c r="I485" s="38"/>
      <c r="J485" s="38"/>
      <c r="K485" s="38"/>
      <c r="L485" s="38"/>
      <c r="M485" s="38"/>
      <c r="N485" s="38"/>
      <c r="O485" s="38"/>
      <c r="P485" s="38"/>
      <c r="Q485" s="38"/>
      <c r="R485" s="38"/>
      <c r="S485" s="38"/>
      <c r="T485" s="38"/>
      <c r="U485" s="37">
        <f t="shared" si="25"/>
        <v>0</v>
      </c>
      <c r="BC485" s="56"/>
    </row>
    <row r="486" spans="2:55" ht="21" customHeight="1" x14ac:dyDescent="0.35">
      <c r="B486" s="256"/>
      <c r="C486" s="257"/>
      <c r="D486" s="35"/>
      <c r="E486" s="36" t="str">
        <f t="shared" si="23"/>
        <v xml:space="preserve"> </v>
      </c>
      <c r="F486" s="37">
        <f t="shared" si="24"/>
        <v>0</v>
      </c>
      <c r="G486" s="258"/>
      <c r="H486" s="254"/>
      <c r="I486" s="38"/>
      <c r="J486" s="38"/>
      <c r="K486" s="38"/>
      <c r="L486" s="38"/>
      <c r="M486" s="38"/>
      <c r="N486" s="38"/>
      <c r="O486" s="38"/>
      <c r="P486" s="38"/>
      <c r="Q486" s="38"/>
      <c r="R486" s="38"/>
      <c r="S486" s="38"/>
      <c r="T486" s="38"/>
      <c r="U486" s="37">
        <f t="shared" si="25"/>
        <v>0</v>
      </c>
      <c r="BC486" s="56"/>
    </row>
    <row r="487" spans="2:55" ht="21" customHeight="1" x14ac:dyDescent="0.35">
      <c r="B487" s="256"/>
      <c r="C487" s="257"/>
      <c r="D487" s="35"/>
      <c r="E487" s="36" t="str">
        <f t="shared" si="23"/>
        <v xml:space="preserve"> </v>
      </c>
      <c r="F487" s="37">
        <f t="shared" si="24"/>
        <v>0</v>
      </c>
      <c r="G487" s="258"/>
      <c r="H487" s="254"/>
      <c r="I487" s="38"/>
      <c r="J487" s="38"/>
      <c r="K487" s="38"/>
      <c r="L487" s="38"/>
      <c r="M487" s="38"/>
      <c r="N487" s="38"/>
      <c r="O487" s="38"/>
      <c r="P487" s="38"/>
      <c r="Q487" s="38"/>
      <c r="R487" s="38"/>
      <c r="S487" s="38"/>
      <c r="T487" s="38"/>
      <c r="U487" s="37">
        <f t="shared" si="25"/>
        <v>0</v>
      </c>
      <c r="BC487" s="56"/>
    </row>
    <row r="488" spans="2:55" ht="21" customHeight="1" x14ac:dyDescent="0.35">
      <c r="B488" s="256"/>
      <c r="C488" s="257"/>
      <c r="D488" s="35"/>
      <c r="E488" s="36" t="str">
        <f t="shared" si="23"/>
        <v xml:space="preserve"> </v>
      </c>
      <c r="F488" s="37">
        <f t="shared" si="24"/>
        <v>0</v>
      </c>
      <c r="G488" s="258"/>
      <c r="H488" s="254"/>
      <c r="I488" s="38"/>
      <c r="J488" s="38"/>
      <c r="K488" s="38"/>
      <c r="L488" s="38"/>
      <c r="M488" s="38"/>
      <c r="N488" s="38"/>
      <c r="O488" s="38"/>
      <c r="P488" s="38"/>
      <c r="Q488" s="38"/>
      <c r="R488" s="38"/>
      <c r="S488" s="38"/>
      <c r="T488" s="38"/>
      <c r="U488" s="37">
        <f t="shared" si="25"/>
        <v>0</v>
      </c>
      <c r="BC488" s="55"/>
    </row>
    <row r="489" spans="2:55" ht="21" customHeight="1" x14ac:dyDescent="0.35">
      <c r="B489" s="256"/>
      <c r="C489" s="257"/>
      <c r="D489" s="35"/>
      <c r="E489" s="36" t="str">
        <f t="shared" si="23"/>
        <v xml:space="preserve"> </v>
      </c>
      <c r="F489" s="37">
        <f t="shared" si="24"/>
        <v>0</v>
      </c>
      <c r="G489" s="258"/>
      <c r="H489" s="254"/>
      <c r="I489" s="38"/>
      <c r="J489" s="38"/>
      <c r="K489" s="38"/>
      <c r="L489" s="38"/>
      <c r="M489" s="38"/>
      <c r="N489" s="38"/>
      <c r="O489" s="38"/>
      <c r="P489" s="38"/>
      <c r="Q489" s="38"/>
      <c r="R489" s="38"/>
      <c r="S489" s="38"/>
      <c r="T489" s="38"/>
      <c r="U489" s="37">
        <f t="shared" si="25"/>
        <v>0</v>
      </c>
      <c r="BC489" s="56"/>
    </row>
    <row r="490" spans="2:55" ht="21" customHeight="1" x14ac:dyDescent="0.35">
      <c r="B490" s="256" t="s">
        <v>467</v>
      </c>
      <c r="C490" s="257"/>
      <c r="D490" s="35"/>
      <c r="E490" s="36" t="str">
        <f t="shared" si="23"/>
        <v xml:space="preserve"> </v>
      </c>
      <c r="F490" s="37">
        <f t="shared" si="24"/>
        <v>0</v>
      </c>
      <c r="G490" s="258">
        <f>SUM(F490:F509)</f>
        <v>0</v>
      </c>
      <c r="H490" s="254"/>
      <c r="I490" s="38"/>
      <c r="J490" s="38"/>
      <c r="K490" s="38"/>
      <c r="L490" s="38"/>
      <c r="M490" s="38"/>
      <c r="N490" s="38"/>
      <c r="O490" s="38"/>
      <c r="P490" s="38"/>
      <c r="Q490" s="38"/>
      <c r="R490" s="38"/>
      <c r="S490" s="38"/>
      <c r="T490" s="38"/>
      <c r="U490" s="37">
        <f t="shared" si="25"/>
        <v>0</v>
      </c>
      <c r="BC490" s="55"/>
    </row>
    <row r="491" spans="2:55" ht="21" customHeight="1" x14ac:dyDescent="0.35">
      <c r="B491" s="256"/>
      <c r="C491" s="257"/>
      <c r="D491" s="35"/>
      <c r="E491" s="36" t="str">
        <f t="shared" si="23"/>
        <v xml:space="preserve"> </v>
      </c>
      <c r="F491" s="37">
        <f t="shared" si="24"/>
        <v>0</v>
      </c>
      <c r="G491" s="258"/>
      <c r="H491" s="254"/>
      <c r="I491" s="38"/>
      <c r="J491" s="38"/>
      <c r="K491" s="38"/>
      <c r="L491" s="38"/>
      <c r="M491" s="38"/>
      <c r="N491" s="38"/>
      <c r="O491" s="38"/>
      <c r="P491" s="38"/>
      <c r="Q491" s="38"/>
      <c r="R491" s="38"/>
      <c r="S491" s="38"/>
      <c r="T491" s="38"/>
      <c r="U491" s="37">
        <f t="shared" si="25"/>
        <v>0</v>
      </c>
      <c r="BC491" s="56"/>
    </row>
    <row r="492" spans="2:55" ht="21" customHeight="1" x14ac:dyDescent="0.35">
      <c r="B492" s="256"/>
      <c r="C492" s="257"/>
      <c r="D492" s="35"/>
      <c r="E492" s="36" t="str">
        <f t="shared" si="23"/>
        <v xml:space="preserve"> </v>
      </c>
      <c r="F492" s="37">
        <f t="shared" si="24"/>
        <v>0</v>
      </c>
      <c r="G492" s="258"/>
      <c r="H492" s="254"/>
      <c r="I492" s="38"/>
      <c r="J492" s="38"/>
      <c r="K492" s="38"/>
      <c r="L492" s="38"/>
      <c r="M492" s="38"/>
      <c r="N492" s="38"/>
      <c r="O492" s="38"/>
      <c r="P492" s="38"/>
      <c r="Q492" s="38"/>
      <c r="R492" s="38"/>
      <c r="S492" s="38"/>
      <c r="T492" s="38"/>
      <c r="U492" s="37">
        <f t="shared" si="25"/>
        <v>0</v>
      </c>
      <c r="BC492" s="56"/>
    </row>
    <row r="493" spans="2:55" ht="21" customHeight="1" x14ac:dyDescent="0.35">
      <c r="B493" s="256"/>
      <c r="C493" s="257"/>
      <c r="D493" s="35"/>
      <c r="E493" s="36" t="str">
        <f t="shared" si="23"/>
        <v xml:space="preserve"> </v>
      </c>
      <c r="F493" s="37">
        <f t="shared" si="24"/>
        <v>0</v>
      </c>
      <c r="G493" s="258"/>
      <c r="H493" s="254"/>
      <c r="I493" s="38"/>
      <c r="J493" s="38"/>
      <c r="K493" s="38"/>
      <c r="L493" s="38"/>
      <c r="M493" s="38"/>
      <c r="N493" s="38"/>
      <c r="O493" s="38"/>
      <c r="P493" s="38"/>
      <c r="Q493" s="38"/>
      <c r="R493" s="38"/>
      <c r="S493" s="38"/>
      <c r="T493" s="38"/>
      <c r="U493" s="37">
        <f t="shared" si="25"/>
        <v>0</v>
      </c>
      <c r="BC493" s="55"/>
    </row>
    <row r="494" spans="2:55" ht="21" customHeight="1" x14ac:dyDescent="0.35">
      <c r="B494" s="256"/>
      <c r="C494" s="257"/>
      <c r="D494" s="35"/>
      <c r="E494" s="36" t="str">
        <f t="shared" ref="E494:E529" si="26">IF(D494&gt;0,VLOOKUP(D494,$BC$2:$BD$376,2)," ")</f>
        <v xml:space="preserve"> </v>
      </c>
      <c r="F494" s="37">
        <f t="shared" ref="F494:F529" si="27">SUM(I494:T494)</f>
        <v>0</v>
      </c>
      <c r="G494" s="258"/>
      <c r="H494" s="254"/>
      <c r="I494" s="38"/>
      <c r="J494" s="38"/>
      <c r="K494" s="38"/>
      <c r="L494" s="38"/>
      <c r="M494" s="38"/>
      <c r="N494" s="38"/>
      <c r="O494" s="38"/>
      <c r="P494" s="38"/>
      <c r="Q494" s="38"/>
      <c r="R494" s="38"/>
      <c r="S494" s="38"/>
      <c r="T494" s="38"/>
      <c r="U494" s="37">
        <f t="shared" si="25"/>
        <v>0</v>
      </c>
      <c r="BC494" s="56"/>
    </row>
    <row r="495" spans="2:55" ht="21" customHeight="1" x14ac:dyDescent="0.35">
      <c r="B495" s="256"/>
      <c r="C495" s="257"/>
      <c r="D495" s="35"/>
      <c r="E495" s="36" t="str">
        <f t="shared" si="26"/>
        <v xml:space="preserve"> </v>
      </c>
      <c r="F495" s="37">
        <f t="shared" si="27"/>
        <v>0</v>
      </c>
      <c r="G495" s="258"/>
      <c r="H495" s="254"/>
      <c r="I495" s="38"/>
      <c r="J495" s="38"/>
      <c r="K495" s="38"/>
      <c r="L495" s="38"/>
      <c r="M495" s="38"/>
      <c r="N495" s="38"/>
      <c r="O495" s="38"/>
      <c r="P495" s="38"/>
      <c r="Q495" s="38"/>
      <c r="R495" s="38"/>
      <c r="S495" s="38"/>
      <c r="T495" s="38"/>
      <c r="U495" s="37">
        <f t="shared" si="25"/>
        <v>0</v>
      </c>
      <c r="BC495" s="56"/>
    </row>
    <row r="496" spans="2:55" ht="21" customHeight="1" x14ac:dyDescent="0.35">
      <c r="B496" s="256"/>
      <c r="C496" s="257"/>
      <c r="D496" s="35"/>
      <c r="E496" s="36" t="str">
        <f t="shared" si="26"/>
        <v xml:space="preserve"> </v>
      </c>
      <c r="F496" s="37">
        <f t="shared" si="27"/>
        <v>0</v>
      </c>
      <c r="G496" s="258"/>
      <c r="H496" s="254"/>
      <c r="I496" s="38"/>
      <c r="J496" s="38"/>
      <c r="K496" s="38"/>
      <c r="L496" s="38"/>
      <c r="M496" s="38"/>
      <c r="N496" s="38"/>
      <c r="O496" s="38"/>
      <c r="P496" s="38"/>
      <c r="Q496" s="38"/>
      <c r="R496" s="38"/>
      <c r="S496" s="38"/>
      <c r="T496" s="38"/>
      <c r="U496" s="37">
        <f t="shared" si="25"/>
        <v>0</v>
      </c>
      <c r="BC496" s="54"/>
    </row>
    <row r="497" spans="2:55" ht="21" customHeight="1" x14ac:dyDescent="0.35">
      <c r="B497" s="256"/>
      <c r="C497" s="257"/>
      <c r="D497" s="35"/>
      <c r="E497" s="36" t="str">
        <f t="shared" si="26"/>
        <v xml:space="preserve"> </v>
      </c>
      <c r="F497" s="37">
        <f t="shared" si="27"/>
        <v>0</v>
      </c>
      <c r="G497" s="258"/>
      <c r="H497" s="254"/>
      <c r="I497" s="38"/>
      <c r="J497" s="38"/>
      <c r="K497" s="38"/>
      <c r="L497" s="38"/>
      <c r="M497" s="38"/>
      <c r="N497" s="38"/>
      <c r="O497" s="38"/>
      <c r="P497" s="38"/>
      <c r="Q497" s="38"/>
      <c r="R497" s="38"/>
      <c r="S497" s="38"/>
      <c r="T497" s="38"/>
      <c r="U497" s="37">
        <f t="shared" si="25"/>
        <v>0</v>
      </c>
      <c r="BC497" s="55"/>
    </row>
    <row r="498" spans="2:55" ht="21" customHeight="1" x14ac:dyDescent="0.35">
      <c r="B498" s="256"/>
      <c r="C498" s="257"/>
      <c r="D498" s="35"/>
      <c r="E498" s="36" t="str">
        <f t="shared" si="26"/>
        <v xml:space="preserve"> </v>
      </c>
      <c r="F498" s="37">
        <f t="shared" si="27"/>
        <v>0</v>
      </c>
      <c r="G498" s="258"/>
      <c r="H498" s="254"/>
      <c r="I498" s="38"/>
      <c r="J498" s="38"/>
      <c r="K498" s="38"/>
      <c r="L498" s="38"/>
      <c r="M498" s="38"/>
      <c r="N498" s="38"/>
      <c r="O498" s="38"/>
      <c r="P498" s="38"/>
      <c r="Q498" s="38"/>
      <c r="R498" s="38"/>
      <c r="S498" s="38"/>
      <c r="T498" s="38"/>
      <c r="U498" s="37">
        <f t="shared" si="25"/>
        <v>0</v>
      </c>
      <c r="BC498" s="56"/>
    </row>
    <row r="499" spans="2:55" ht="21" customHeight="1" x14ac:dyDescent="0.35">
      <c r="B499" s="256"/>
      <c r="C499" s="257"/>
      <c r="D499" s="35"/>
      <c r="E499" s="36" t="str">
        <f t="shared" si="26"/>
        <v xml:space="preserve"> </v>
      </c>
      <c r="F499" s="37">
        <f t="shared" si="27"/>
        <v>0</v>
      </c>
      <c r="G499" s="258"/>
      <c r="H499" s="254"/>
      <c r="I499" s="38"/>
      <c r="J499" s="38"/>
      <c r="K499" s="38"/>
      <c r="L499" s="38"/>
      <c r="M499" s="38"/>
      <c r="N499" s="38"/>
      <c r="O499" s="38"/>
      <c r="P499" s="38"/>
      <c r="Q499" s="38"/>
      <c r="R499" s="38"/>
      <c r="S499" s="38"/>
      <c r="T499" s="38"/>
      <c r="U499" s="37">
        <f t="shared" si="25"/>
        <v>0</v>
      </c>
      <c r="BC499" s="55"/>
    </row>
    <row r="500" spans="2:55" ht="21" customHeight="1" x14ac:dyDescent="0.35">
      <c r="B500" s="256"/>
      <c r="C500" s="257"/>
      <c r="D500" s="35"/>
      <c r="E500" s="36" t="str">
        <f t="shared" si="26"/>
        <v xml:space="preserve"> </v>
      </c>
      <c r="F500" s="37">
        <f t="shared" si="27"/>
        <v>0</v>
      </c>
      <c r="G500" s="258"/>
      <c r="H500" s="254"/>
      <c r="I500" s="38"/>
      <c r="J500" s="38"/>
      <c r="K500" s="38"/>
      <c r="L500" s="38"/>
      <c r="M500" s="38"/>
      <c r="N500" s="38"/>
      <c r="O500" s="38"/>
      <c r="P500" s="38"/>
      <c r="Q500" s="38"/>
      <c r="R500" s="38"/>
      <c r="S500" s="38"/>
      <c r="T500" s="38"/>
      <c r="U500" s="37">
        <f t="shared" si="25"/>
        <v>0</v>
      </c>
      <c r="BC500" s="56"/>
    </row>
    <row r="501" spans="2:55" ht="21" customHeight="1" x14ac:dyDescent="0.35">
      <c r="B501" s="256"/>
      <c r="C501" s="257"/>
      <c r="D501" s="35"/>
      <c r="E501" s="36" t="str">
        <f t="shared" si="26"/>
        <v xml:space="preserve"> </v>
      </c>
      <c r="F501" s="37">
        <f t="shared" si="27"/>
        <v>0</v>
      </c>
      <c r="G501" s="258"/>
      <c r="H501" s="254"/>
      <c r="I501" s="38"/>
      <c r="J501" s="38"/>
      <c r="K501" s="38"/>
      <c r="L501" s="38"/>
      <c r="M501" s="38"/>
      <c r="N501" s="38"/>
      <c r="O501" s="38"/>
      <c r="P501" s="38"/>
      <c r="Q501" s="38"/>
      <c r="R501" s="38"/>
      <c r="S501" s="38"/>
      <c r="T501" s="38"/>
      <c r="U501" s="37">
        <f t="shared" si="25"/>
        <v>0</v>
      </c>
      <c r="BC501" s="55"/>
    </row>
    <row r="502" spans="2:55" ht="21" customHeight="1" x14ac:dyDescent="0.35">
      <c r="B502" s="256"/>
      <c r="C502" s="257"/>
      <c r="D502" s="35"/>
      <c r="E502" s="36" t="str">
        <f t="shared" si="26"/>
        <v xml:space="preserve"> </v>
      </c>
      <c r="F502" s="37">
        <f t="shared" si="27"/>
        <v>0</v>
      </c>
      <c r="G502" s="258"/>
      <c r="H502" s="254"/>
      <c r="I502" s="38"/>
      <c r="J502" s="38"/>
      <c r="K502" s="38"/>
      <c r="L502" s="38"/>
      <c r="M502" s="38"/>
      <c r="N502" s="38"/>
      <c r="O502" s="38"/>
      <c r="P502" s="38"/>
      <c r="Q502" s="38"/>
      <c r="R502" s="38"/>
      <c r="S502" s="38"/>
      <c r="T502" s="38"/>
      <c r="U502" s="37">
        <f t="shared" si="25"/>
        <v>0</v>
      </c>
      <c r="BC502" s="56"/>
    </row>
    <row r="503" spans="2:55" ht="21" customHeight="1" x14ac:dyDescent="0.35">
      <c r="B503" s="256"/>
      <c r="C503" s="257"/>
      <c r="D503" s="35"/>
      <c r="E503" s="36" t="str">
        <f t="shared" si="26"/>
        <v xml:space="preserve"> </v>
      </c>
      <c r="F503" s="37">
        <f t="shared" si="27"/>
        <v>0</v>
      </c>
      <c r="G503" s="258"/>
      <c r="H503" s="254"/>
      <c r="I503" s="38"/>
      <c r="J503" s="38"/>
      <c r="K503" s="38"/>
      <c r="L503" s="38"/>
      <c r="M503" s="38"/>
      <c r="N503" s="38"/>
      <c r="O503" s="38"/>
      <c r="P503" s="38"/>
      <c r="Q503" s="38"/>
      <c r="R503" s="38"/>
      <c r="S503" s="38"/>
      <c r="T503" s="38"/>
      <c r="U503" s="37">
        <f t="shared" si="25"/>
        <v>0</v>
      </c>
      <c r="BC503" s="55"/>
    </row>
    <row r="504" spans="2:55" ht="21" customHeight="1" x14ac:dyDescent="0.35">
      <c r="B504" s="256"/>
      <c r="C504" s="257"/>
      <c r="D504" s="35"/>
      <c r="E504" s="36" t="str">
        <f t="shared" si="26"/>
        <v xml:space="preserve"> </v>
      </c>
      <c r="F504" s="37">
        <f t="shared" si="27"/>
        <v>0</v>
      </c>
      <c r="G504" s="258"/>
      <c r="H504" s="254"/>
      <c r="I504" s="38"/>
      <c r="J504" s="38"/>
      <c r="K504" s="38"/>
      <c r="L504" s="38"/>
      <c r="M504" s="38"/>
      <c r="N504" s="38"/>
      <c r="O504" s="38"/>
      <c r="P504" s="38"/>
      <c r="Q504" s="38"/>
      <c r="R504" s="38"/>
      <c r="S504" s="38"/>
      <c r="T504" s="38"/>
      <c r="U504" s="37">
        <f t="shared" si="25"/>
        <v>0</v>
      </c>
      <c r="BC504" s="56"/>
    </row>
    <row r="505" spans="2:55" ht="21" customHeight="1" x14ac:dyDescent="0.35">
      <c r="B505" s="256"/>
      <c r="C505" s="257"/>
      <c r="D505" s="35"/>
      <c r="E505" s="36" t="str">
        <f t="shared" si="26"/>
        <v xml:space="preserve"> </v>
      </c>
      <c r="F505" s="37">
        <f t="shared" si="27"/>
        <v>0</v>
      </c>
      <c r="G505" s="258"/>
      <c r="H505" s="254"/>
      <c r="I505" s="38"/>
      <c r="J505" s="38"/>
      <c r="K505" s="38"/>
      <c r="L505" s="38"/>
      <c r="M505" s="38"/>
      <c r="N505" s="38"/>
      <c r="O505" s="38"/>
      <c r="P505" s="38"/>
      <c r="Q505" s="38"/>
      <c r="R505" s="38"/>
      <c r="S505" s="38"/>
      <c r="T505" s="38"/>
      <c r="U505" s="37">
        <f t="shared" si="25"/>
        <v>0</v>
      </c>
      <c r="BC505" s="54"/>
    </row>
    <row r="506" spans="2:55" ht="21" customHeight="1" x14ac:dyDescent="0.35">
      <c r="B506" s="256"/>
      <c r="C506" s="257"/>
      <c r="D506" s="35"/>
      <c r="E506" s="36" t="str">
        <f t="shared" si="26"/>
        <v xml:space="preserve"> </v>
      </c>
      <c r="F506" s="37">
        <f t="shared" si="27"/>
        <v>0</v>
      </c>
      <c r="G506" s="258"/>
      <c r="H506" s="254"/>
      <c r="I506" s="38"/>
      <c r="J506" s="38"/>
      <c r="K506" s="38"/>
      <c r="L506" s="38"/>
      <c r="M506" s="38"/>
      <c r="N506" s="38"/>
      <c r="O506" s="38"/>
      <c r="P506" s="38"/>
      <c r="Q506" s="38"/>
      <c r="R506" s="38"/>
      <c r="S506" s="38"/>
      <c r="T506" s="38"/>
      <c r="U506" s="37">
        <f t="shared" si="25"/>
        <v>0</v>
      </c>
      <c r="BC506" s="55"/>
    </row>
    <row r="507" spans="2:55" ht="21" customHeight="1" x14ac:dyDescent="0.35">
      <c r="B507" s="256"/>
      <c r="C507" s="257"/>
      <c r="D507" s="35"/>
      <c r="E507" s="36" t="str">
        <f t="shared" si="26"/>
        <v xml:space="preserve"> </v>
      </c>
      <c r="F507" s="37">
        <f t="shared" si="27"/>
        <v>0</v>
      </c>
      <c r="G507" s="258"/>
      <c r="H507" s="254"/>
      <c r="I507" s="38"/>
      <c r="J507" s="38"/>
      <c r="K507" s="38"/>
      <c r="L507" s="38"/>
      <c r="M507" s="38"/>
      <c r="N507" s="38"/>
      <c r="O507" s="38"/>
      <c r="P507" s="38"/>
      <c r="Q507" s="38"/>
      <c r="R507" s="38"/>
      <c r="S507" s="38"/>
      <c r="T507" s="38"/>
      <c r="U507" s="37">
        <f t="shared" si="25"/>
        <v>0</v>
      </c>
      <c r="BC507" s="56"/>
    </row>
    <row r="508" spans="2:55" ht="21" customHeight="1" x14ac:dyDescent="0.35">
      <c r="B508" s="256"/>
      <c r="C508" s="257"/>
      <c r="D508" s="35"/>
      <c r="E508" s="36" t="str">
        <f t="shared" si="26"/>
        <v xml:space="preserve"> </v>
      </c>
      <c r="F508" s="37">
        <f t="shared" si="27"/>
        <v>0</v>
      </c>
      <c r="G508" s="258"/>
      <c r="H508" s="254"/>
      <c r="I508" s="38"/>
      <c r="J508" s="38"/>
      <c r="K508" s="38"/>
      <c r="L508" s="38"/>
      <c r="M508" s="38"/>
      <c r="N508" s="38"/>
      <c r="O508" s="38"/>
      <c r="P508" s="38"/>
      <c r="Q508" s="38"/>
      <c r="R508" s="38"/>
      <c r="S508" s="38"/>
      <c r="T508" s="38"/>
      <c r="U508" s="37">
        <f t="shared" si="25"/>
        <v>0</v>
      </c>
      <c r="BC508" s="55"/>
    </row>
    <row r="509" spans="2:55" ht="21" customHeight="1" x14ac:dyDescent="0.35">
      <c r="B509" s="256"/>
      <c r="C509" s="257"/>
      <c r="D509" s="35"/>
      <c r="E509" s="36" t="str">
        <f t="shared" si="26"/>
        <v xml:space="preserve"> </v>
      </c>
      <c r="F509" s="37">
        <f t="shared" si="27"/>
        <v>0</v>
      </c>
      <c r="G509" s="258"/>
      <c r="H509" s="254"/>
      <c r="I509" s="38"/>
      <c r="J509" s="38"/>
      <c r="K509" s="38"/>
      <c r="L509" s="38"/>
      <c r="M509" s="38"/>
      <c r="N509" s="38"/>
      <c r="O509" s="38"/>
      <c r="P509" s="38"/>
      <c r="Q509" s="38"/>
      <c r="R509" s="38"/>
      <c r="S509" s="38"/>
      <c r="T509" s="38"/>
      <c r="U509" s="37">
        <f t="shared" si="25"/>
        <v>0</v>
      </c>
      <c r="BC509" s="56"/>
    </row>
    <row r="510" spans="2:55" ht="21" customHeight="1" x14ac:dyDescent="0.35">
      <c r="B510" s="256" t="s">
        <v>468</v>
      </c>
      <c r="C510" s="257"/>
      <c r="D510" s="35"/>
      <c r="E510" s="36" t="str">
        <f t="shared" si="26"/>
        <v xml:space="preserve"> </v>
      </c>
      <c r="F510" s="37">
        <f t="shared" si="27"/>
        <v>0</v>
      </c>
      <c r="G510" s="258">
        <f>SUM(F510:F529)</f>
        <v>0</v>
      </c>
      <c r="H510" s="254"/>
      <c r="I510" s="38"/>
      <c r="J510" s="38"/>
      <c r="K510" s="38"/>
      <c r="L510" s="38"/>
      <c r="M510" s="38"/>
      <c r="N510" s="38"/>
      <c r="O510" s="38"/>
      <c r="P510" s="38"/>
      <c r="Q510" s="38"/>
      <c r="R510" s="38"/>
      <c r="S510" s="38"/>
      <c r="T510" s="38"/>
      <c r="U510" s="37">
        <f t="shared" si="25"/>
        <v>0</v>
      </c>
      <c r="BC510" s="56"/>
    </row>
    <row r="511" spans="2:55" ht="21" customHeight="1" x14ac:dyDescent="0.35">
      <c r="B511" s="256"/>
      <c r="C511" s="257"/>
      <c r="D511" s="35"/>
      <c r="E511" s="36" t="str">
        <f t="shared" si="26"/>
        <v xml:space="preserve"> </v>
      </c>
      <c r="F511" s="37">
        <f t="shared" si="27"/>
        <v>0</v>
      </c>
      <c r="G511" s="258"/>
      <c r="H511" s="254"/>
      <c r="I511" s="38"/>
      <c r="J511" s="38"/>
      <c r="K511" s="38"/>
      <c r="L511" s="38"/>
      <c r="M511" s="38"/>
      <c r="N511" s="38"/>
      <c r="O511" s="38"/>
      <c r="P511" s="38"/>
      <c r="Q511" s="38"/>
      <c r="R511" s="38"/>
      <c r="S511" s="38"/>
      <c r="T511" s="38"/>
      <c r="U511" s="37">
        <f t="shared" si="25"/>
        <v>0</v>
      </c>
      <c r="BC511" s="54"/>
    </row>
    <row r="512" spans="2:55" ht="21" customHeight="1" x14ac:dyDescent="0.35">
      <c r="B512" s="256"/>
      <c r="C512" s="257"/>
      <c r="D512" s="35"/>
      <c r="E512" s="36" t="str">
        <f t="shared" si="26"/>
        <v xml:space="preserve"> </v>
      </c>
      <c r="F512" s="37">
        <f t="shared" si="27"/>
        <v>0</v>
      </c>
      <c r="G512" s="258"/>
      <c r="H512" s="254"/>
      <c r="I512" s="38"/>
      <c r="J512" s="38"/>
      <c r="K512" s="38"/>
      <c r="L512" s="38"/>
      <c r="M512" s="38"/>
      <c r="N512" s="38"/>
      <c r="O512" s="38"/>
      <c r="P512" s="38"/>
      <c r="Q512" s="38"/>
      <c r="R512" s="38"/>
      <c r="S512" s="38"/>
      <c r="T512" s="38"/>
      <c r="U512" s="37">
        <f t="shared" si="25"/>
        <v>0</v>
      </c>
      <c r="BC512" s="55"/>
    </row>
    <row r="513" spans="2:55" ht="21" customHeight="1" x14ac:dyDescent="0.35">
      <c r="B513" s="256"/>
      <c r="C513" s="257"/>
      <c r="D513" s="35"/>
      <c r="E513" s="36" t="str">
        <f t="shared" si="26"/>
        <v xml:space="preserve"> </v>
      </c>
      <c r="F513" s="37">
        <f t="shared" si="27"/>
        <v>0</v>
      </c>
      <c r="G513" s="258"/>
      <c r="H513" s="254"/>
      <c r="I513" s="38"/>
      <c r="J513" s="38"/>
      <c r="K513" s="38"/>
      <c r="L513" s="38"/>
      <c r="M513" s="38"/>
      <c r="N513" s="38"/>
      <c r="O513" s="38"/>
      <c r="P513" s="38"/>
      <c r="Q513" s="38"/>
      <c r="R513" s="38"/>
      <c r="S513" s="38"/>
      <c r="T513" s="38"/>
      <c r="U513" s="37">
        <f t="shared" si="25"/>
        <v>0</v>
      </c>
      <c r="BC513" s="56"/>
    </row>
    <row r="514" spans="2:55" ht="21" customHeight="1" x14ac:dyDescent="0.35">
      <c r="B514" s="256"/>
      <c r="C514" s="257"/>
      <c r="D514" s="35"/>
      <c r="E514" s="36" t="str">
        <f t="shared" si="26"/>
        <v xml:space="preserve"> </v>
      </c>
      <c r="F514" s="37">
        <f t="shared" si="27"/>
        <v>0</v>
      </c>
      <c r="G514" s="258"/>
      <c r="H514" s="254"/>
      <c r="I514" s="38"/>
      <c r="J514" s="38"/>
      <c r="K514" s="38"/>
      <c r="L514" s="38"/>
      <c r="M514" s="38"/>
      <c r="N514" s="38"/>
      <c r="O514" s="38"/>
      <c r="P514" s="38"/>
      <c r="Q514" s="38"/>
      <c r="R514" s="38"/>
      <c r="S514" s="38"/>
      <c r="T514" s="38"/>
      <c r="U514" s="37">
        <f t="shared" si="25"/>
        <v>0</v>
      </c>
      <c r="BC514" s="55"/>
    </row>
    <row r="515" spans="2:55" ht="21" customHeight="1" x14ac:dyDescent="0.35">
      <c r="B515" s="256"/>
      <c r="C515" s="257"/>
      <c r="D515" s="35"/>
      <c r="E515" s="36" t="str">
        <f t="shared" si="26"/>
        <v xml:space="preserve"> </v>
      </c>
      <c r="F515" s="37">
        <f t="shared" si="27"/>
        <v>0</v>
      </c>
      <c r="G515" s="258"/>
      <c r="H515" s="254"/>
      <c r="I515" s="38"/>
      <c r="J515" s="38"/>
      <c r="K515" s="38"/>
      <c r="L515" s="38"/>
      <c r="M515" s="38"/>
      <c r="N515" s="38"/>
      <c r="O515" s="38"/>
      <c r="P515" s="38"/>
      <c r="Q515" s="38"/>
      <c r="R515" s="38"/>
      <c r="S515" s="38"/>
      <c r="T515" s="38"/>
      <c r="U515" s="37">
        <f t="shared" si="25"/>
        <v>0</v>
      </c>
      <c r="BC515" s="56"/>
    </row>
    <row r="516" spans="2:55" ht="21" customHeight="1" x14ac:dyDescent="0.35">
      <c r="B516" s="256"/>
      <c r="C516" s="257"/>
      <c r="D516" s="35"/>
      <c r="E516" s="36" t="str">
        <f t="shared" si="26"/>
        <v xml:space="preserve"> </v>
      </c>
      <c r="F516" s="37">
        <f t="shared" si="27"/>
        <v>0</v>
      </c>
      <c r="G516" s="258"/>
      <c r="H516" s="254"/>
      <c r="I516" s="38"/>
      <c r="J516" s="38"/>
      <c r="K516" s="38"/>
      <c r="L516" s="38"/>
      <c r="M516" s="38"/>
      <c r="N516" s="38"/>
      <c r="O516" s="38"/>
      <c r="P516" s="38"/>
      <c r="Q516" s="38"/>
      <c r="R516" s="38"/>
      <c r="S516" s="38"/>
      <c r="T516" s="38"/>
      <c r="U516" s="37">
        <f t="shared" si="25"/>
        <v>0</v>
      </c>
      <c r="BC516" s="55"/>
    </row>
    <row r="517" spans="2:55" ht="21" customHeight="1" x14ac:dyDescent="0.35">
      <c r="B517" s="256"/>
      <c r="C517" s="257"/>
      <c r="D517" s="35"/>
      <c r="E517" s="36" t="str">
        <f t="shared" si="26"/>
        <v xml:space="preserve"> </v>
      </c>
      <c r="F517" s="37">
        <f t="shared" si="27"/>
        <v>0</v>
      </c>
      <c r="G517" s="258"/>
      <c r="H517" s="254"/>
      <c r="I517" s="38"/>
      <c r="J517" s="38"/>
      <c r="K517" s="38"/>
      <c r="L517" s="38"/>
      <c r="M517" s="38"/>
      <c r="N517" s="38"/>
      <c r="O517" s="38"/>
      <c r="P517" s="38"/>
      <c r="Q517" s="38"/>
      <c r="R517" s="38"/>
      <c r="S517" s="38"/>
      <c r="T517" s="38"/>
      <c r="U517" s="37">
        <f t="shared" si="25"/>
        <v>0</v>
      </c>
      <c r="BC517" s="56"/>
    </row>
    <row r="518" spans="2:55" ht="21" customHeight="1" x14ac:dyDescent="0.35">
      <c r="B518" s="256"/>
      <c r="C518" s="257"/>
      <c r="D518" s="35"/>
      <c r="E518" s="36" t="str">
        <f t="shared" si="26"/>
        <v xml:space="preserve"> </v>
      </c>
      <c r="F518" s="37">
        <f t="shared" si="27"/>
        <v>0</v>
      </c>
      <c r="G518" s="258"/>
      <c r="H518" s="254"/>
      <c r="I518" s="38"/>
      <c r="J518" s="38"/>
      <c r="K518" s="38"/>
      <c r="L518" s="38"/>
      <c r="M518" s="38"/>
      <c r="N518" s="38"/>
      <c r="O518" s="38"/>
      <c r="P518" s="38"/>
      <c r="Q518" s="38"/>
      <c r="R518" s="38"/>
      <c r="S518" s="38"/>
      <c r="T518" s="38"/>
      <c r="U518" s="37">
        <f t="shared" si="25"/>
        <v>0</v>
      </c>
      <c r="BC518" s="55"/>
    </row>
    <row r="519" spans="2:55" ht="21" customHeight="1" x14ac:dyDescent="0.35">
      <c r="B519" s="256"/>
      <c r="C519" s="257"/>
      <c r="D519" s="35"/>
      <c r="E519" s="36" t="str">
        <f t="shared" si="26"/>
        <v xml:space="preserve"> </v>
      </c>
      <c r="F519" s="37">
        <f t="shared" si="27"/>
        <v>0</v>
      </c>
      <c r="G519" s="258"/>
      <c r="H519" s="254"/>
      <c r="I519" s="38"/>
      <c r="J519" s="38"/>
      <c r="K519" s="38"/>
      <c r="L519" s="38"/>
      <c r="M519" s="38"/>
      <c r="N519" s="38"/>
      <c r="O519" s="38"/>
      <c r="P519" s="38"/>
      <c r="Q519" s="38"/>
      <c r="R519" s="38"/>
      <c r="S519" s="38"/>
      <c r="T519" s="38"/>
      <c r="U519" s="37">
        <f t="shared" ref="U519:U582" si="28">SUM(I519:T519)</f>
        <v>0</v>
      </c>
      <c r="BC519" s="56"/>
    </row>
    <row r="520" spans="2:55" ht="21" customHeight="1" x14ac:dyDescent="0.35">
      <c r="B520" s="256"/>
      <c r="C520" s="257"/>
      <c r="D520" s="35"/>
      <c r="E520" s="36" t="str">
        <f t="shared" si="26"/>
        <v xml:space="preserve"> </v>
      </c>
      <c r="F520" s="37">
        <f t="shared" si="27"/>
        <v>0</v>
      </c>
      <c r="G520" s="258"/>
      <c r="H520" s="254"/>
      <c r="I520" s="38"/>
      <c r="J520" s="38"/>
      <c r="K520" s="38"/>
      <c r="L520" s="38"/>
      <c r="M520" s="38"/>
      <c r="N520" s="38"/>
      <c r="O520" s="38"/>
      <c r="P520" s="38"/>
      <c r="Q520" s="38"/>
      <c r="R520" s="38"/>
      <c r="S520" s="38"/>
      <c r="T520" s="38"/>
      <c r="U520" s="37">
        <f t="shared" si="28"/>
        <v>0</v>
      </c>
      <c r="BC520" s="55"/>
    </row>
    <row r="521" spans="2:55" ht="21" customHeight="1" x14ac:dyDescent="0.35">
      <c r="B521" s="256"/>
      <c r="C521" s="257"/>
      <c r="D521" s="35"/>
      <c r="E521" s="36" t="str">
        <f t="shared" si="26"/>
        <v xml:space="preserve"> </v>
      </c>
      <c r="F521" s="37">
        <f t="shared" si="27"/>
        <v>0</v>
      </c>
      <c r="G521" s="258"/>
      <c r="H521" s="254"/>
      <c r="I521" s="38"/>
      <c r="J521" s="38"/>
      <c r="K521" s="38"/>
      <c r="L521" s="38"/>
      <c r="M521" s="38"/>
      <c r="N521" s="38"/>
      <c r="O521" s="38"/>
      <c r="P521" s="38"/>
      <c r="Q521" s="38"/>
      <c r="R521" s="38"/>
      <c r="S521" s="38"/>
      <c r="T521" s="38"/>
      <c r="U521" s="37">
        <f t="shared" si="28"/>
        <v>0</v>
      </c>
      <c r="BC521" s="56"/>
    </row>
    <row r="522" spans="2:55" ht="21" customHeight="1" x14ac:dyDescent="0.35">
      <c r="B522" s="256"/>
      <c r="C522" s="257"/>
      <c r="D522" s="35"/>
      <c r="E522" s="36" t="str">
        <f t="shared" si="26"/>
        <v xml:space="preserve"> </v>
      </c>
      <c r="F522" s="37">
        <f t="shared" si="27"/>
        <v>0</v>
      </c>
      <c r="G522" s="258"/>
      <c r="H522" s="254"/>
      <c r="I522" s="38"/>
      <c r="J522" s="38"/>
      <c r="K522" s="38"/>
      <c r="L522" s="38"/>
      <c r="M522" s="38"/>
      <c r="N522" s="38"/>
      <c r="O522" s="38"/>
      <c r="P522" s="38"/>
      <c r="Q522" s="38"/>
      <c r="R522" s="38"/>
      <c r="S522" s="38"/>
      <c r="T522" s="38"/>
      <c r="U522" s="37">
        <f t="shared" si="28"/>
        <v>0</v>
      </c>
      <c r="BC522" s="55"/>
    </row>
    <row r="523" spans="2:55" ht="21" customHeight="1" x14ac:dyDescent="0.35">
      <c r="B523" s="256"/>
      <c r="C523" s="257"/>
      <c r="D523" s="35"/>
      <c r="E523" s="36" t="str">
        <f t="shared" si="26"/>
        <v xml:space="preserve"> </v>
      </c>
      <c r="F523" s="37">
        <f t="shared" si="27"/>
        <v>0</v>
      </c>
      <c r="G523" s="258"/>
      <c r="H523" s="254"/>
      <c r="I523" s="38"/>
      <c r="J523" s="38"/>
      <c r="K523" s="38"/>
      <c r="L523" s="38"/>
      <c r="M523" s="38"/>
      <c r="N523" s="38"/>
      <c r="O523" s="38"/>
      <c r="P523" s="38"/>
      <c r="Q523" s="38"/>
      <c r="R523" s="38"/>
      <c r="S523" s="38"/>
      <c r="T523" s="38"/>
      <c r="U523" s="37">
        <f t="shared" si="28"/>
        <v>0</v>
      </c>
      <c r="BC523" s="56"/>
    </row>
    <row r="524" spans="2:55" ht="21" customHeight="1" x14ac:dyDescent="0.35">
      <c r="B524" s="256"/>
      <c r="C524" s="257"/>
      <c r="D524" s="35"/>
      <c r="E524" s="36" t="str">
        <f t="shared" si="26"/>
        <v xml:space="preserve"> </v>
      </c>
      <c r="F524" s="37">
        <f t="shared" si="27"/>
        <v>0</v>
      </c>
      <c r="G524" s="258"/>
      <c r="H524" s="254"/>
      <c r="I524" s="38"/>
      <c r="J524" s="38"/>
      <c r="K524" s="38"/>
      <c r="L524" s="38"/>
      <c r="M524" s="38"/>
      <c r="N524" s="38"/>
      <c r="O524" s="38"/>
      <c r="P524" s="38"/>
      <c r="Q524" s="38"/>
      <c r="R524" s="38"/>
      <c r="S524" s="38"/>
      <c r="T524" s="38"/>
      <c r="U524" s="37">
        <f t="shared" si="28"/>
        <v>0</v>
      </c>
      <c r="BC524" s="54"/>
    </row>
    <row r="525" spans="2:55" ht="21" customHeight="1" x14ac:dyDescent="0.35">
      <c r="B525" s="256"/>
      <c r="C525" s="257"/>
      <c r="D525" s="35"/>
      <c r="E525" s="36" t="str">
        <f t="shared" si="26"/>
        <v xml:space="preserve"> </v>
      </c>
      <c r="F525" s="37">
        <f t="shared" si="27"/>
        <v>0</v>
      </c>
      <c r="G525" s="258"/>
      <c r="H525" s="254"/>
      <c r="I525" s="38"/>
      <c r="J525" s="38"/>
      <c r="K525" s="38"/>
      <c r="L525" s="38"/>
      <c r="M525" s="38"/>
      <c r="N525" s="38"/>
      <c r="O525" s="38"/>
      <c r="P525" s="38"/>
      <c r="Q525" s="38"/>
      <c r="R525" s="38"/>
      <c r="S525" s="38"/>
      <c r="T525" s="38"/>
      <c r="U525" s="37">
        <f t="shared" si="28"/>
        <v>0</v>
      </c>
      <c r="BC525" s="55"/>
    </row>
    <row r="526" spans="2:55" ht="21" customHeight="1" x14ac:dyDescent="0.35">
      <c r="B526" s="256"/>
      <c r="C526" s="257"/>
      <c r="D526" s="35"/>
      <c r="E526" s="36" t="str">
        <f t="shared" si="26"/>
        <v xml:space="preserve"> </v>
      </c>
      <c r="F526" s="37">
        <f t="shared" si="27"/>
        <v>0</v>
      </c>
      <c r="G526" s="258"/>
      <c r="H526" s="254"/>
      <c r="I526" s="38"/>
      <c r="J526" s="38"/>
      <c r="K526" s="38"/>
      <c r="L526" s="38"/>
      <c r="M526" s="38"/>
      <c r="N526" s="38"/>
      <c r="O526" s="38"/>
      <c r="P526" s="38"/>
      <c r="Q526" s="38"/>
      <c r="R526" s="38"/>
      <c r="S526" s="38"/>
      <c r="T526" s="38"/>
      <c r="U526" s="37">
        <f t="shared" si="28"/>
        <v>0</v>
      </c>
      <c r="BC526" s="56"/>
    </row>
    <row r="527" spans="2:55" ht="21" customHeight="1" x14ac:dyDescent="0.35">
      <c r="B527" s="256"/>
      <c r="C527" s="257"/>
      <c r="D527" s="35"/>
      <c r="E527" s="36" t="str">
        <f t="shared" si="26"/>
        <v xml:space="preserve"> </v>
      </c>
      <c r="F527" s="37">
        <f t="shared" si="27"/>
        <v>0</v>
      </c>
      <c r="G527" s="258"/>
      <c r="H527" s="254"/>
      <c r="I527" s="38"/>
      <c r="J527" s="38"/>
      <c r="K527" s="38"/>
      <c r="L527" s="38"/>
      <c r="M527" s="38"/>
      <c r="N527" s="38"/>
      <c r="O527" s="38"/>
      <c r="P527" s="38"/>
      <c r="Q527" s="38"/>
      <c r="R527" s="38"/>
      <c r="S527" s="38"/>
      <c r="T527" s="38"/>
      <c r="U527" s="37">
        <f t="shared" si="28"/>
        <v>0</v>
      </c>
      <c r="BC527" s="54"/>
    </row>
    <row r="528" spans="2:55" ht="21" customHeight="1" x14ac:dyDescent="0.35">
      <c r="B528" s="256"/>
      <c r="C528" s="257"/>
      <c r="D528" s="35"/>
      <c r="E528" s="36" t="str">
        <f t="shared" si="26"/>
        <v xml:space="preserve"> </v>
      </c>
      <c r="F528" s="37">
        <f t="shared" si="27"/>
        <v>0</v>
      </c>
      <c r="G528" s="258"/>
      <c r="H528" s="254"/>
      <c r="I528" s="38"/>
      <c r="J528" s="38"/>
      <c r="K528" s="38"/>
      <c r="L528" s="38"/>
      <c r="M528" s="38"/>
      <c r="N528" s="38"/>
      <c r="O528" s="38"/>
      <c r="P528" s="38"/>
      <c r="Q528" s="38"/>
      <c r="R528" s="38"/>
      <c r="S528" s="38"/>
      <c r="T528" s="38"/>
      <c r="U528" s="37">
        <f t="shared" si="28"/>
        <v>0</v>
      </c>
      <c r="BC528" s="55"/>
    </row>
    <row r="529" spans="2:55" ht="21" customHeight="1" x14ac:dyDescent="0.35">
      <c r="B529" s="256"/>
      <c r="C529" s="257"/>
      <c r="D529" s="35"/>
      <c r="E529" s="36" t="str">
        <f t="shared" si="26"/>
        <v xml:space="preserve"> </v>
      </c>
      <c r="F529" s="37">
        <f t="shared" si="27"/>
        <v>0</v>
      </c>
      <c r="G529" s="258"/>
      <c r="H529" s="255"/>
      <c r="I529" s="39"/>
      <c r="J529" s="39"/>
      <c r="K529" s="39"/>
      <c r="L529" s="39"/>
      <c r="M529" s="39"/>
      <c r="N529" s="39"/>
      <c r="O529" s="39"/>
      <c r="P529" s="39"/>
      <c r="Q529" s="39"/>
      <c r="R529" s="39"/>
      <c r="S529" s="39"/>
      <c r="T529" s="39"/>
      <c r="U529" s="40">
        <f t="shared" si="28"/>
        <v>0</v>
      </c>
      <c r="BC529" s="56"/>
    </row>
    <row r="530" spans="2:55" ht="21" customHeight="1" x14ac:dyDescent="0.3">
      <c r="B530" s="276" t="s">
        <v>64</v>
      </c>
      <c r="C530" s="278"/>
      <c r="D530" s="260">
        <f>SUM(G533:G632)</f>
        <v>0</v>
      </c>
      <c r="E530" s="261"/>
      <c r="F530" s="262"/>
      <c r="G530" s="263"/>
      <c r="H530" s="267">
        <f>SUM(G533:G632)</f>
        <v>0</v>
      </c>
      <c r="I530" s="48"/>
      <c r="J530" s="49"/>
      <c r="K530" s="49"/>
      <c r="L530" s="49"/>
      <c r="M530" s="49"/>
      <c r="N530" s="49"/>
      <c r="O530" s="49"/>
      <c r="P530" s="49"/>
      <c r="Q530" s="49"/>
      <c r="R530" s="49"/>
      <c r="S530" s="49"/>
      <c r="T530" s="49"/>
      <c r="U530" s="50"/>
      <c r="BC530" s="55"/>
    </row>
    <row r="531" spans="2:55" ht="21" customHeight="1" x14ac:dyDescent="0.3">
      <c r="B531" s="276"/>
      <c r="C531" s="278"/>
      <c r="D531" s="264"/>
      <c r="E531" s="265"/>
      <c r="F531" s="265"/>
      <c r="G531" s="266"/>
      <c r="H531" s="268"/>
      <c r="I531" s="51"/>
      <c r="J531" s="52"/>
      <c r="K531" s="52"/>
      <c r="L531" s="52"/>
      <c r="M531" s="52"/>
      <c r="N531" s="52"/>
      <c r="O531" s="52"/>
      <c r="P531" s="52"/>
      <c r="Q531" s="52"/>
      <c r="R531" s="52"/>
      <c r="S531" s="52"/>
      <c r="T531" s="52"/>
      <c r="U531" s="53"/>
      <c r="BC531" s="56"/>
    </row>
    <row r="532" spans="2:55" ht="21" customHeight="1" x14ac:dyDescent="0.3">
      <c r="B532" s="276"/>
      <c r="C532" s="278"/>
      <c r="D532" s="264"/>
      <c r="E532" s="265"/>
      <c r="F532" s="265"/>
      <c r="G532" s="266"/>
      <c r="H532" s="268"/>
      <c r="I532" s="51"/>
      <c r="J532" s="52"/>
      <c r="K532" s="52"/>
      <c r="L532" s="52"/>
      <c r="M532" s="52"/>
      <c r="N532" s="52"/>
      <c r="O532" s="52"/>
      <c r="P532" s="52"/>
      <c r="Q532" s="52"/>
      <c r="R532" s="52"/>
      <c r="S532" s="52"/>
      <c r="T532" s="52"/>
      <c r="U532" s="53"/>
      <c r="BC532" s="55"/>
    </row>
    <row r="533" spans="2:55" ht="21" customHeight="1" x14ac:dyDescent="0.35">
      <c r="B533" s="259" t="s">
        <v>469</v>
      </c>
      <c r="C533" s="257"/>
      <c r="D533" s="35"/>
      <c r="E533" s="36" t="str">
        <f t="shared" ref="E533:E596" si="29">IF(D533&gt;0,VLOOKUP(D533,$BC$2:$BD$376,2)," ")</f>
        <v xml:space="preserve"> </v>
      </c>
      <c r="F533" s="37">
        <f t="shared" ref="F533:F596" si="30">SUM(I533:T533)</f>
        <v>0</v>
      </c>
      <c r="G533" s="258">
        <f>SUM(F533:F552)</f>
        <v>0</v>
      </c>
      <c r="H533" s="254"/>
      <c r="I533" s="38"/>
      <c r="J533" s="38"/>
      <c r="K533" s="38"/>
      <c r="L533" s="38"/>
      <c r="M533" s="38"/>
      <c r="N533" s="38"/>
      <c r="O533" s="38"/>
      <c r="P533" s="38"/>
      <c r="Q533" s="38"/>
      <c r="R533" s="38"/>
      <c r="S533" s="38"/>
      <c r="T533" s="38"/>
      <c r="U533" s="37">
        <f t="shared" si="28"/>
        <v>0</v>
      </c>
      <c r="BC533" s="56"/>
    </row>
    <row r="534" spans="2:55" ht="21" customHeight="1" x14ac:dyDescent="0.35">
      <c r="B534" s="259"/>
      <c r="C534" s="257"/>
      <c r="D534" s="35"/>
      <c r="E534" s="36" t="str">
        <f t="shared" si="29"/>
        <v xml:space="preserve"> </v>
      </c>
      <c r="F534" s="37">
        <f t="shared" si="30"/>
        <v>0</v>
      </c>
      <c r="G534" s="258"/>
      <c r="H534" s="254"/>
      <c r="I534" s="38"/>
      <c r="J534" s="38"/>
      <c r="K534" s="38"/>
      <c r="L534" s="38"/>
      <c r="M534" s="38"/>
      <c r="N534" s="38"/>
      <c r="O534" s="38"/>
      <c r="P534" s="38"/>
      <c r="Q534" s="38"/>
      <c r="R534" s="38"/>
      <c r="S534" s="38"/>
      <c r="T534" s="38"/>
      <c r="U534" s="37">
        <f t="shared" si="28"/>
        <v>0</v>
      </c>
      <c r="BC534" s="55"/>
    </row>
    <row r="535" spans="2:55" ht="21" customHeight="1" x14ac:dyDescent="0.35">
      <c r="B535" s="259"/>
      <c r="C535" s="257"/>
      <c r="D535" s="35"/>
      <c r="E535" s="36" t="str">
        <f t="shared" si="29"/>
        <v xml:space="preserve"> </v>
      </c>
      <c r="F535" s="37">
        <f t="shared" si="30"/>
        <v>0</v>
      </c>
      <c r="G535" s="258"/>
      <c r="H535" s="254"/>
      <c r="I535" s="38"/>
      <c r="J535" s="38"/>
      <c r="K535" s="38"/>
      <c r="L535" s="38"/>
      <c r="M535" s="38"/>
      <c r="N535" s="38"/>
      <c r="O535" s="38"/>
      <c r="P535" s="38"/>
      <c r="Q535" s="38"/>
      <c r="R535" s="38"/>
      <c r="S535" s="38"/>
      <c r="T535" s="38"/>
      <c r="U535" s="37">
        <f t="shared" si="28"/>
        <v>0</v>
      </c>
      <c r="BC535" s="56"/>
    </row>
    <row r="536" spans="2:55" ht="21" customHeight="1" x14ac:dyDescent="0.35">
      <c r="B536" s="259"/>
      <c r="C536" s="257"/>
      <c r="D536" s="35"/>
      <c r="E536" s="36" t="str">
        <f t="shared" si="29"/>
        <v xml:space="preserve"> </v>
      </c>
      <c r="F536" s="37">
        <f t="shared" si="30"/>
        <v>0</v>
      </c>
      <c r="G536" s="258"/>
      <c r="H536" s="254"/>
      <c r="I536" s="38"/>
      <c r="J536" s="38"/>
      <c r="K536" s="38"/>
      <c r="L536" s="38"/>
      <c r="M536" s="38"/>
      <c r="N536" s="38"/>
      <c r="O536" s="38"/>
      <c r="P536" s="38"/>
      <c r="Q536" s="38"/>
      <c r="R536" s="38"/>
      <c r="S536" s="38"/>
      <c r="T536" s="38"/>
      <c r="U536" s="37">
        <f t="shared" si="28"/>
        <v>0</v>
      </c>
      <c r="BC536" s="55"/>
    </row>
    <row r="537" spans="2:55" ht="21" customHeight="1" x14ac:dyDescent="0.35">
      <c r="B537" s="259"/>
      <c r="C537" s="257"/>
      <c r="D537" s="35"/>
      <c r="E537" s="36" t="str">
        <f t="shared" si="29"/>
        <v xml:space="preserve"> </v>
      </c>
      <c r="F537" s="37">
        <f t="shared" si="30"/>
        <v>0</v>
      </c>
      <c r="G537" s="258"/>
      <c r="H537" s="254"/>
      <c r="I537" s="38"/>
      <c r="J537" s="38"/>
      <c r="K537" s="38"/>
      <c r="L537" s="38"/>
      <c r="M537" s="38"/>
      <c r="N537" s="38"/>
      <c r="O537" s="38"/>
      <c r="P537" s="38"/>
      <c r="Q537" s="38"/>
      <c r="R537" s="38"/>
      <c r="S537" s="38"/>
      <c r="T537" s="38"/>
      <c r="U537" s="37">
        <f t="shared" si="28"/>
        <v>0</v>
      </c>
      <c r="BC537" s="56"/>
    </row>
    <row r="538" spans="2:55" ht="21" customHeight="1" x14ac:dyDescent="0.35">
      <c r="B538" s="259"/>
      <c r="C538" s="257"/>
      <c r="D538" s="35"/>
      <c r="E538" s="36" t="str">
        <f t="shared" si="29"/>
        <v xml:space="preserve"> </v>
      </c>
      <c r="F538" s="37">
        <f t="shared" si="30"/>
        <v>0</v>
      </c>
      <c r="G538" s="258"/>
      <c r="H538" s="254"/>
      <c r="I538" s="38"/>
      <c r="J538" s="38"/>
      <c r="K538" s="38"/>
      <c r="L538" s="38"/>
      <c r="M538" s="38"/>
      <c r="N538" s="38"/>
      <c r="O538" s="38"/>
      <c r="P538" s="38"/>
      <c r="Q538" s="38"/>
      <c r="R538" s="38"/>
      <c r="S538" s="38"/>
      <c r="T538" s="38"/>
      <c r="U538" s="37">
        <f t="shared" si="28"/>
        <v>0</v>
      </c>
      <c r="BC538" s="56"/>
    </row>
    <row r="539" spans="2:55" ht="21" customHeight="1" x14ac:dyDescent="0.35">
      <c r="B539" s="259"/>
      <c r="C539" s="257"/>
      <c r="D539" s="35"/>
      <c r="E539" s="36" t="str">
        <f t="shared" si="29"/>
        <v xml:space="preserve"> </v>
      </c>
      <c r="F539" s="37">
        <f t="shared" si="30"/>
        <v>0</v>
      </c>
      <c r="G539" s="258"/>
      <c r="H539" s="254"/>
      <c r="I539" s="38"/>
      <c r="J539" s="38"/>
      <c r="K539" s="38"/>
      <c r="L539" s="38"/>
      <c r="M539" s="38"/>
      <c r="N539" s="38"/>
      <c r="O539" s="38"/>
      <c r="P539" s="38"/>
      <c r="Q539" s="38"/>
      <c r="R539" s="38"/>
      <c r="S539" s="38"/>
      <c r="T539" s="38"/>
      <c r="U539" s="37">
        <f t="shared" si="28"/>
        <v>0</v>
      </c>
      <c r="BC539" s="56"/>
    </row>
    <row r="540" spans="2:55" ht="21" customHeight="1" x14ac:dyDescent="0.35">
      <c r="B540" s="259"/>
      <c r="C540" s="257"/>
      <c r="D540" s="35"/>
      <c r="E540" s="36" t="str">
        <f t="shared" si="29"/>
        <v xml:space="preserve"> </v>
      </c>
      <c r="F540" s="37">
        <f t="shared" si="30"/>
        <v>0</v>
      </c>
      <c r="G540" s="258"/>
      <c r="H540" s="254"/>
      <c r="I540" s="38"/>
      <c r="J540" s="38"/>
      <c r="K540" s="38"/>
      <c r="L540" s="38"/>
      <c r="M540" s="38"/>
      <c r="N540" s="38"/>
      <c r="O540" s="38"/>
      <c r="P540" s="38"/>
      <c r="Q540" s="38"/>
      <c r="R540" s="38"/>
      <c r="S540" s="38"/>
      <c r="T540" s="38"/>
      <c r="U540" s="37">
        <f t="shared" si="28"/>
        <v>0</v>
      </c>
      <c r="BC540" s="55"/>
    </row>
    <row r="541" spans="2:55" ht="21" customHeight="1" x14ac:dyDescent="0.35">
      <c r="B541" s="259"/>
      <c r="C541" s="257"/>
      <c r="D541" s="35"/>
      <c r="E541" s="36" t="str">
        <f t="shared" si="29"/>
        <v xml:space="preserve"> </v>
      </c>
      <c r="F541" s="37">
        <f t="shared" si="30"/>
        <v>0</v>
      </c>
      <c r="G541" s="258"/>
      <c r="H541" s="254"/>
      <c r="I541" s="38"/>
      <c r="J541" s="38"/>
      <c r="K541" s="38"/>
      <c r="L541" s="38"/>
      <c r="M541" s="38"/>
      <c r="N541" s="38"/>
      <c r="O541" s="38"/>
      <c r="P541" s="38"/>
      <c r="Q541" s="38"/>
      <c r="R541" s="38"/>
      <c r="S541" s="38"/>
      <c r="T541" s="38"/>
      <c r="U541" s="37">
        <f t="shared" si="28"/>
        <v>0</v>
      </c>
      <c r="BC541" s="56"/>
    </row>
    <row r="542" spans="2:55" ht="21" customHeight="1" x14ac:dyDescent="0.35">
      <c r="B542" s="259"/>
      <c r="C542" s="257"/>
      <c r="D542" s="35"/>
      <c r="E542" s="36" t="str">
        <f t="shared" si="29"/>
        <v xml:space="preserve"> </v>
      </c>
      <c r="F542" s="37">
        <f t="shared" si="30"/>
        <v>0</v>
      </c>
      <c r="G542" s="258"/>
      <c r="H542" s="254"/>
      <c r="I542" s="38"/>
      <c r="J542" s="38"/>
      <c r="K542" s="38"/>
      <c r="L542" s="38"/>
      <c r="M542" s="38"/>
      <c r="N542" s="38"/>
      <c r="O542" s="38"/>
      <c r="P542" s="38"/>
      <c r="Q542" s="38"/>
      <c r="R542" s="38"/>
      <c r="S542" s="38"/>
      <c r="T542" s="38"/>
      <c r="U542" s="37">
        <f t="shared" si="28"/>
        <v>0</v>
      </c>
      <c r="BC542" s="55"/>
    </row>
    <row r="543" spans="2:55" ht="21" customHeight="1" x14ac:dyDescent="0.35">
      <c r="B543" s="259"/>
      <c r="C543" s="257"/>
      <c r="D543" s="35"/>
      <c r="E543" s="36" t="str">
        <f t="shared" si="29"/>
        <v xml:space="preserve"> </v>
      </c>
      <c r="F543" s="37">
        <f t="shared" si="30"/>
        <v>0</v>
      </c>
      <c r="G543" s="258"/>
      <c r="H543" s="254"/>
      <c r="I543" s="38"/>
      <c r="J543" s="38"/>
      <c r="K543" s="38"/>
      <c r="L543" s="38"/>
      <c r="M543" s="38"/>
      <c r="N543" s="38"/>
      <c r="O543" s="38"/>
      <c r="P543" s="38"/>
      <c r="Q543" s="38"/>
      <c r="R543" s="38"/>
      <c r="S543" s="38"/>
      <c r="T543" s="38"/>
      <c r="U543" s="37">
        <f t="shared" si="28"/>
        <v>0</v>
      </c>
      <c r="BC543" s="56"/>
    </row>
    <row r="544" spans="2:55" ht="21" customHeight="1" x14ac:dyDescent="0.35">
      <c r="B544" s="259"/>
      <c r="C544" s="257"/>
      <c r="D544" s="35"/>
      <c r="E544" s="36" t="str">
        <f t="shared" si="29"/>
        <v xml:space="preserve"> </v>
      </c>
      <c r="F544" s="37">
        <f t="shared" si="30"/>
        <v>0</v>
      </c>
      <c r="G544" s="258"/>
      <c r="H544" s="254"/>
      <c r="I544" s="38"/>
      <c r="J544" s="38"/>
      <c r="K544" s="38"/>
      <c r="L544" s="38"/>
      <c r="M544" s="38"/>
      <c r="N544" s="38"/>
      <c r="O544" s="38"/>
      <c r="P544" s="38"/>
      <c r="Q544" s="38"/>
      <c r="R544" s="38"/>
      <c r="S544" s="38"/>
      <c r="T544" s="38"/>
      <c r="U544" s="37">
        <f t="shared" si="28"/>
        <v>0</v>
      </c>
      <c r="BC544" s="54"/>
    </row>
    <row r="545" spans="2:55" ht="21" customHeight="1" x14ac:dyDescent="0.35">
      <c r="B545" s="259"/>
      <c r="C545" s="257"/>
      <c r="D545" s="35"/>
      <c r="E545" s="36" t="str">
        <f t="shared" si="29"/>
        <v xml:space="preserve"> </v>
      </c>
      <c r="F545" s="37">
        <f t="shared" si="30"/>
        <v>0</v>
      </c>
      <c r="G545" s="258"/>
      <c r="H545" s="254"/>
      <c r="I545" s="38"/>
      <c r="J545" s="38"/>
      <c r="K545" s="38"/>
      <c r="L545" s="38"/>
      <c r="M545" s="38"/>
      <c r="N545" s="38"/>
      <c r="O545" s="38"/>
      <c r="P545" s="38"/>
      <c r="Q545" s="38"/>
      <c r="R545" s="38"/>
      <c r="S545" s="38"/>
      <c r="T545" s="38"/>
      <c r="U545" s="37">
        <f t="shared" si="28"/>
        <v>0</v>
      </c>
      <c r="BC545" s="55"/>
    </row>
    <row r="546" spans="2:55" ht="21" customHeight="1" x14ac:dyDescent="0.35">
      <c r="B546" s="259"/>
      <c r="C546" s="257"/>
      <c r="D546" s="35"/>
      <c r="E546" s="36" t="str">
        <f t="shared" si="29"/>
        <v xml:space="preserve"> </v>
      </c>
      <c r="F546" s="37">
        <f t="shared" si="30"/>
        <v>0</v>
      </c>
      <c r="G546" s="258"/>
      <c r="H546" s="254"/>
      <c r="I546" s="38"/>
      <c r="J546" s="38"/>
      <c r="K546" s="38"/>
      <c r="L546" s="38"/>
      <c r="M546" s="38"/>
      <c r="N546" s="38"/>
      <c r="O546" s="38"/>
      <c r="P546" s="38"/>
      <c r="Q546" s="38"/>
      <c r="R546" s="38"/>
      <c r="S546" s="38"/>
      <c r="T546" s="38"/>
      <c r="U546" s="37">
        <f t="shared" si="28"/>
        <v>0</v>
      </c>
      <c r="BC546" s="56"/>
    </row>
    <row r="547" spans="2:55" ht="21" customHeight="1" x14ac:dyDescent="0.35">
      <c r="B547" s="259"/>
      <c r="C547" s="257"/>
      <c r="D547" s="35"/>
      <c r="E547" s="36" t="str">
        <f t="shared" si="29"/>
        <v xml:space="preserve"> </v>
      </c>
      <c r="F547" s="37">
        <f t="shared" si="30"/>
        <v>0</v>
      </c>
      <c r="G547" s="258"/>
      <c r="H547" s="254"/>
      <c r="I547" s="38"/>
      <c r="J547" s="38"/>
      <c r="K547" s="38"/>
      <c r="L547" s="38"/>
      <c r="M547" s="38"/>
      <c r="N547" s="38"/>
      <c r="O547" s="38"/>
      <c r="P547" s="38"/>
      <c r="Q547" s="38"/>
      <c r="R547" s="38"/>
      <c r="S547" s="38"/>
      <c r="T547" s="38"/>
      <c r="U547" s="37">
        <f t="shared" si="28"/>
        <v>0</v>
      </c>
      <c r="BC547" s="55"/>
    </row>
    <row r="548" spans="2:55" ht="21" customHeight="1" x14ac:dyDescent="0.35">
      <c r="B548" s="259"/>
      <c r="C548" s="257"/>
      <c r="D548" s="35"/>
      <c r="E548" s="36" t="str">
        <f t="shared" si="29"/>
        <v xml:space="preserve"> </v>
      </c>
      <c r="F548" s="37">
        <f t="shared" si="30"/>
        <v>0</v>
      </c>
      <c r="G548" s="258"/>
      <c r="H548" s="254"/>
      <c r="I548" s="38"/>
      <c r="J548" s="38"/>
      <c r="K548" s="38"/>
      <c r="L548" s="38"/>
      <c r="M548" s="38"/>
      <c r="N548" s="38"/>
      <c r="O548" s="38"/>
      <c r="P548" s="38"/>
      <c r="Q548" s="38"/>
      <c r="R548" s="38"/>
      <c r="S548" s="38"/>
      <c r="T548" s="38"/>
      <c r="U548" s="37">
        <f t="shared" si="28"/>
        <v>0</v>
      </c>
      <c r="BC548" s="56"/>
    </row>
    <row r="549" spans="2:55" ht="21" customHeight="1" x14ac:dyDescent="0.35">
      <c r="B549" s="259"/>
      <c r="C549" s="257"/>
      <c r="D549" s="35"/>
      <c r="E549" s="36" t="str">
        <f t="shared" si="29"/>
        <v xml:space="preserve"> </v>
      </c>
      <c r="F549" s="37">
        <f t="shared" si="30"/>
        <v>0</v>
      </c>
      <c r="G549" s="258"/>
      <c r="H549" s="254"/>
      <c r="I549" s="38"/>
      <c r="J549" s="38"/>
      <c r="K549" s="38"/>
      <c r="L549" s="38"/>
      <c r="M549" s="38"/>
      <c r="N549" s="38"/>
      <c r="O549" s="38"/>
      <c r="P549" s="38"/>
      <c r="Q549" s="38"/>
      <c r="R549" s="38"/>
      <c r="S549" s="38"/>
      <c r="T549" s="38"/>
      <c r="U549" s="37">
        <f t="shared" si="28"/>
        <v>0</v>
      </c>
      <c r="BC549" s="55"/>
    </row>
    <row r="550" spans="2:55" ht="21" customHeight="1" x14ac:dyDescent="0.35">
      <c r="B550" s="259"/>
      <c r="C550" s="257"/>
      <c r="D550" s="35"/>
      <c r="E550" s="36" t="str">
        <f t="shared" si="29"/>
        <v xml:space="preserve"> </v>
      </c>
      <c r="F550" s="37">
        <f t="shared" si="30"/>
        <v>0</v>
      </c>
      <c r="G550" s="258"/>
      <c r="H550" s="254"/>
      <c r="I550" s="38"/>
      <c r="J550" s="38"/>
      <c r="K550" s="38"/>
      <c r="L550" s="38"/>
      <c r="M550" s="38"/>
      <c r="N550" s="38"/>
      <c r="O550" s="38"/>
      <c r="P550" s="38"/>
      <c r="Q550" s="38"/>
      <c r="R550" s="38"/>
      <c r="S550" s="38"/>
      <c r="T550" s="38"/>
      <c r="U550" s="37">
        <f t="shared" si="28"/>
        <v>0</v>
      </c>
      <c r="BC550" s="56"/>
    </row>
    <row r="551" spans="2:55" ht="21" customHeight="1" x14ac:dyDescent="0.35">
      <c r="B551" s="259"/>
      <c r="C551" s="257"/>
      <c r="D551" s="35"/>
      <c r="E551" s="36" t="str">
        <f t="shared" si="29"/>
        <v xml:space="preserve"> </v>
      </c>
      <c r="F551" s="37">
        <f t="shared" si="30"/>
        <v>0</v>
      </c>
      <c r="G551" s="258"/>
      <c r="H551" s="254"/>
      <c r="I551" s="38"/>
      <c r="J551" s="38"/>
      <c r="K551" s="38"/>
      <c r="L551" s="38"/>
      <c r="M551" s="38"/>
      <c r="N551" s="38"/>
      <c r="O551" s="38"/>
      <c r="P551" s="38"/>
      <c r="Q551" s="38"/>
      <c r="R551" s="38"/>
      <c r="S551" s="38"/>
      <c r="T551" s="38"/>
      <c r="U551" s="37">
        <f t="shared" si="28"/>
        <v>0</v>
      </c>
      <c r="BC551" s="55"/>
    </row>
    <row r="552" spans="2:55" ht="21" customHeight="1" x14ac:dyDescent="0.35">
      <c r="B552" s="259"/>
      <c r="C552" s="257"/>
      <c r="D552" s="35"/>
      <c r="E552" s="36" t="str">
        <f t="shared" si="29"/>
        <v xml:space="preserve"> </v>
      </c>
      <c r="F552" s="37">
        <f t="shared" si="30"/>
        <v>0</v>
      </c>
      <c r="G552" s="258"/>
      <c r="H552" s="254"/>
      <c r="I552" s="38"/>
      <c r="J552" s="38"/>
      <c r="K552" s="38"/>
      <c r="L552" s="38"/>
      <c r="M552" s="38"/>
      <c r="N552" s="38"/>
      <c r="O552" s="38"/>
      <c r="P552" s="38"/>
      <c r="Q552" s="38"/>
      <c r="R552" s="38"/>
      <c r="S552" s="38"/>
      <c r="T552" s="38"/>
      <c r="U552" s="37">
        <f t="shared" si="28"/>
        <v>0</v>
      </c>
      <c r="BC552" s="56"/>
    </row>
    <row r="553" spans="2:55" ht="21" customHeight="1" x14ac:dyDescent="0.35">
      <c r="B553" s="256" t="s">
        <v>470</v>
      </c>
      <c r="C553" s="257"/>
      <c r="D553" s="35"/>
      <c r="E553" s="36" t="str">
        <f t="shared" si="29"/>
        <v xml:space="preserve"> </v>
      </c>
      <c r="F553" s="37">
        <f t="shared" si="30"/>
        <v>0</v>
      </c>
      <c r="G553" s="258">
        <f>SUM(F553:F572)</f>
        <v>0</v>
      </c>
      <c r="H553" s="254"/>
      <c r="I553" s="38"/>
      <c r="J553" s="38"/>
      <c r="K553" s="38"/>
      <c r="L553" s="38"/>
      <c r="M553" s="38"/>
      <c r="N553" s="38"/>
      <c r="O553" s="38"/>
      <c r="P553" s="38"/>
      <c r="Q553" s="38"/>
      <c r="R553" s="38"/>
      <c r="S553" s="38"/>
      <c r="T553" s="38"/>
      <c r="U553" s="37">
        <f t="shared" si="28"/>
        <v>0</v>
      </c>
      <c r="BC553" s="55"/>
    </row>
    <row r="554" spans="2:55" ht="21" customHeight="1" x14ac:dyDescent="0.35">
      <c r="B554" s="256"/>
      <c r="C554" s="257"/>
      <c r="D554" s="35"/>
      <c r="E554" s="36" t="str">
        <f t="shared" si="29"/>
        <v xml:space="preserve"> </v>
      </c>
      <c r="F554" s="37">
        <f t="shared" si="30"/>
        <v>0</v>
      </c>
      <c r="G554" s="258"/>
      <c r="H554" s="254"/>
      <c r="I554" s="38"/>
      <c r="J554" s="38"/>
      <c r="K554" s="38"/>
      <c r="L554" s="38"/>
      <c r="M554" s="38"/>
      <c r="N554" s="38"/>
      <c r="O554" s="38"/>
      <c r="P554" s="38"/>
      <c r="Q554" s="38"/>
      <c r="R554" s="38"/>
      <c r="S554" s="38"/>
      <c r="T554" s="38"/>
      <c r="U554" s="37">
        <f t="shared" si="28"/>
        <v>0</v>
      </c>
      <c r="BC554" s="56"/>
    </row>
    <row r="555" spans="2:55" ht="21" customHeight="1" x14ac:dyDescent="0.35">
      <c r="B555" s="256"/>
      <c r="C555" s="257"/>
      <c r="D555" s="35"/>
      <c r="E555" s="36" t="str">
        <f t="shared" si="29"/>
        <v xml:space="preserve"> </v>
      </c>
      <c r="F555" s="37">
        <f t="shared" si="30"/>
        <v>0</v>
      </c>
      <c r="G555" s="258"/>
      <c r="H555" s="254"/>
      <c r="I555" s="38"/>
      <c r="J555" s="38"/>
      <c r="K555" s="38"/>
      <c r="L555" s="38"/>
      <c r="M555" s="38"/>
      <c r="N555" s="38"/>
      <c r="O555" s="38"/>
      <c r="P555" s="38"/>
      <c r="Q555" s="38"/>
      <c r="R555" s="38"/>
      <c r="S555" s="38"/>
      <c r="T555" s="38"/>
      <c r="U555" s="37">
        <f t="shared" si="28"/>
        <v>0</v>
      </c>
      <c r="BC555" s="55"/>
    </row>
    <row r="556" spans="2:55" ht="21" customHeight="1" x14ac:dyDescent="0.35">
      <c r="B556" s="256"/>
      <c r="C556" s="257"/>
      <c r="D556" s="35"/>
      <c r="E556" s="36" t="str">
        <f t="shared" si="29"/>
        <v xml:space="preserve"> </v>
      </c>
      <c r="F556" s="37">
        <f t="shared" si="30"/>
        <v>0</v>
      </c>
      <c r="G556" s="258"/>
      <c r="H556" s="254"/>
      <c r="I556" s="38"/>
      <c r="J556" s="38"/>
      <c r="K556" s="38"/>
      <c r="L556" s="38"/>
      <c r="M556" s="38"/>
      <c r="N556" s="38"/>
      <c r="O556" s="38"/>
      <c r="P556" s="38"/>
      <c r="Q556" s="38"/>
      <c r="R556" s="38"/>
      <c r="S556" s="38"/>
      <c r="T556" s="38"/>
      <c r="U556" s="37">
        <f t="shared" si="28"/>
        <v>0</v>
      </c>
      <c r="BC556" s="56"/>
    </row>
    <row r="557" spans="2:55" ht="21" customHeight="1" x14ac:dyDescent="0.35">
      <c r="B557" s="256"/>
      <c r="C557" s="257"/>
      <c r="D557" s="35"/>
      <c r="E557" s="36" t="str">
        <f t="shared" si="29"/>
        <v xml:space="preserve"> </v>
      </c>
      <c r="F557" s="37">
        <f t="shared" si="30"/>
        <v>0</v>
      </c>
      <c r="G557" s="258"/>
      <c r="H557" s="254"/>
      <c r="I557" s="38"/>
      <c r="J557" s="38"/>
      <c r="K557" s="38"/>
      <c r="L557" s="38"/>
      <c r="M557" s="38"/>
      <c r="N557" s="38"/>
      <c r="O557" s="38"/>
      <c r="P557" s="38"/>
      <c r="Q557" s="38"/>
      <c r="R557" s="38"/>
      <c r="S557" s="38"/>
      <c r="T557" s="38"/>
      <c r="U557" s="37">
        <f t="shared" si="28"/>
        <v>0</v>
      </c>
      <c r="BC557" s="55"/>
    </row>
    <row r="558" spans="2:55" ht="21" customHeight="1" x14ac:dyDescent="0.35">
      <c r="B558" s="256"/>
      <c r="C558" s="257"/>
      <c r="D558" s="35"/>
      <c r="E558" s="36" t="str">
        <f t="shared" si="29"/>
        <v xml:space="preserve"> </v>
      </c>
      <c r="F558" s="37">
        <f t="shared" si="30"/>
        <v>0</v>
      </c>
      <c r="G558" s="258"/>
      <c r="H558" s="254"/>
      <c r="I558" s="38"/>
      <c r="J558" s="38"/>
      <c r="K558" s="38"/>
      <c r="L558" s="38"/>
      <c r="M558" s="38"/>
      <c r="N558" s="38"/>
      <c r="O558" s="38"/>
      <c r="P558" s="38"/>
      <c r="Q558" s="38"/>
      <c r="R558" s="38"/>
      <c r="S558" s="38"/>
      <c r="T558" s="38"/>
      <c r="U558" s="37">
        <f t="shared" si="28"/>
        <v>0</v>
      </c>
      <c r="BC558" s="56"/>
    </row>
    <row r="559" spans="2:55" ht="21" customHeight="1" x14ac:dyDescent="0.35">
      <c r="B559" s="256"/>
      <c r="C559" s="257"/>
      <c r="D559" s="35"/>
      <c r="E559" s="36" t="str">
        <f t="shared" si="29"/>
        <v xml:space="preserve"> </v>
      </c>
      <c r="F559" s="37">
        <f t="shared" si="30"/>
        <v>0</v>
      </c>
      <c r="G559" s="258"/>
      <c r="H559" s="254"/>
      <c r="I559" s="38"/>
      <c r="J559" s="38"/>
      <c r="K559" s="38"/>
      <c r="L559" s="38"/>
      <c r="M559" s="38"/>
      <c r="N559" s="38"/>
      <c r="O559" s="38"/>
      <c r="P559" s="38"/>
      <c r="Q559" s="38"/>
      <c r="R559" s="38"/>
      <c r="S559" s="38"/>
      <c r="T559" s="38"/>
      <c r="U559" s="37">
        <f t="shared" si="28"/>
        <v>0</v>
      </c>
      <c r="BC559" s="55"/>
    </row>
    <row r="560" spans="2:55" ht="21" customHeight="1" x14ac:dyDescent="0.35">
      <c r="B560" s="256"/>
      <c r="C560" s="257"/>
      <c r="D560" s="35"/>
      <c r="E560" s="36" t="str">
        <f t="shared" si="29"/>
        <v xml:space="preserve"> </v>
      </c>
      <c r="F560" s="37">
        <f t="shared" si="30"/>
        <v>0</v>
      </c>
      <c r="G560" s="258"/>
      <c r="H560" s="254"/>
      <c r="I560" s="38"/>
      <c r="J560" s="38"/>
      <c r="K560" s="38"/>
      <c r="L560" s="38"/>
      <c r="M560" s="38"/>
      <c r="N560" s="38"/>
      <c r="O560" s="38"/>
      <c r="P560" s="38"/>
      <c r="Q560" s="38"/>
      <c r="R560" s="38"/>
      <c r="S560" s="38"/>
      <c r="T560" s="38"/>
      <c r="U560" s="37">
        <f t="shared" si="28"/>
        <v>0</v>
      </c>
      <c r="BC560" s="56"/>
    </row>
    <row r="561" spans="2:55" ht="21" customHeight="1" x14ac:dyDescent="0.35">
      <c r="B561" s="256"/>
      <c r="C561" s="257"/>
      <c r="D561" s="35"/>
      <c r="E561" s="36" t="str">
        <f t="shared" si="29"/>
        <v xml:space="preserve"> </v>
      </c>
      <c r="F561" s="37">
        <f t="shared" si="30"/>
        <v>0</v>
      </c>
      <c r="G561" s="258"/>
      <c r="H561" s="254"/>
      <c r="I561" s="38"/>
      <c r="J561" s="38"/>
      <c r="K561" s="38"/>
      <c r="L561" s="38"/>
      <c r="M561" s="38"/>
      <c r="N561" s="38"/>
      <c r="O561" s="38"/>
      <c r="P561" s="38"/>
      <c r="Q561" s="38"/>
      <c r="R561" s="38"/>
      <c r="S561" s="38"/>
      <c r="T561" s="38"/>
      <c r="U561" s="37">
        <f t="shared" si="28"/>
        <v>0</v>
      </c>
      <c r="BC561" s="55"/>
    </row>
    <row r="562" spans="2:55" ht="21" customHeight="1" x14ac:dyDescent="0.35">
      <c r="B562" s="256"/>
      <c r="C562" s="257"/>
      <c r="D562" s="35"/>
      <c r="E562" s="36" t="str">
        <f t="shared" si="29"/>
        <v xml:space="preserve"> </v>
      </c>
      <c r="F562" s="37">
        <f t="shared" si="30"/>
        <v>0</v>
      </c>
      <c r="G562" s="258"/>
      <c r="H562" s="254"/>
      <c r="I562" s="38"/>
      <c r="J562" s="38"/>
      <c r="K562" s="38"/>
      <c r="L562" s="38"/>
      <c r="M562" s="38"/>
      <c r="N562" s="38"/>
      <c r="O562" s="38"/>
      <c r="P562" s="38"/>
      <c r="Q562" s="38"/>
      <c r="R562" s="38"/>
      <c r="S562" s="38"/>
      <c r="T562" s="38"/>
      <c r="U562" s="37">
        <f t="shared" si="28"/>
        <v>0</v>
      </c>
      <c r="BC562" s="56"/>
    </row>
    <row r="563" spans="2:55" ht="21" customHeight="1" x14ac:dyDescent="0.35">
      <c r="B563" s="256"/>
      <c r="C563" s="257"/>
      <c r="D563" s="35"/>
      <c r="E563" s="36" t="str">
        <f t="shared" si="29"/>
        <v xml:space="preserve"> </v>
      </c>
      <c r="F563" s="37">
        <f t="shared" si="30"/>
        <v>0</v>
      </c>
      <c r="G563" s="258"/>
      <c r="H563" s="254"/>
      <c r="I563" s="38"/>
      <c r="J563" s="38"/>
      <c r="K563" s="38"/>
      <c r="L563" s="38"/>
      <c r="M563" s="38"/>
      <c r="N563" s="38"/>
      <c r="O563" s="38"/>
      <c r="P563" s="38"/>
      <c r="Q563" s="38"/>
      <c r="R563" s="38"/>
      <c r="S563" s="38"/>
      <c r="T563" s="38"/>
      <c r="U563" s="37">
        <f t="shared" si="28"/>
        <v>0</v>
      </c>
      <c r="BC563" s="54"/>
    </row>
    <row r="564" spans="2:55" ht="21" customHeight="1" x14ac:dyDescent="0.35">
      <c r="B564" s="256"/>
      <c r="C564" s="257"/>
      <c r="D564" s="35"/>
      <c r="E564" s="36" t="str">
        <f t="shared" si="29"/>
        <v xml:space="preserve"> </v>
      </c>
      <c r="F564" s="37">
        <f t="shared" si="30"/>
        <v>0</v>
      </c>
      <c r="G564" s="258"/>
      <c r="H564" s="254"/>
      <c r="I564" s="38"/>
      <c r="J564" s="38"/>
      <c r="K564" s="38"/>
      <c r="L564" s="38"/>
      <c r="M564" s="38"/>
      <c r="N564" s="38"/>
      <c r="O564" s="38"/>
      <c r="P564" s="38"/>
      <c r="Q564" s="38"/>
      <c r="R564" s="38"/>
      <c r="S564" s="38"/>
      <c r="T564" s="38"/>
      <c r="U564" s="37">
        <f t="shared" si="28"/>
        <v>0</v>
      </c>
      <c r="BC564" s="55"/>
    </row>
    <row r="565" spans="2:55" ht="21" customHeight="1" x14ac:dyDescent="0.35">
      <c r="B565" s="256"/>
      <c r="C565" s="257"/>
      <c r="D565" s="35"/>
      <c r="E565" s="36" t="str">
        <f t="shared" si="29"/>
        <v xml:space="preserve"> </v>
      </c>
      <c r="F565" s="37">
        <f t="shared" si="30"/>
        <v>0</v>
      </c>
      <c r="G565" s="258"/>
      <c r="H565" s="254"/>
      <c r="I565" s="38"/>
      <c r="J565" s="38"/>
      <c r="K565" s="38"/>
      <c r="L565" s="38"/>
      <c r="M565" s="38"/>
      <c r="N565" s="38"/>
      <c r="O565" s="38"/>
      <c r="P565" s="38"/>
      <c r="Q565" s="38"/>
      <c r="R565" s="38"/>
      <c r="S565" s="38"/>
      <c r="T565" s="38"/>
      <c r="U565" s="37">
        <f t="shared" si="28"/>
        <v>0</v>
      </c>
      <c r="BC565" s="56"/>
    </row>
    <row r="566" spans="2:55" ht="21" customHeight="1" x14ac:dyDescent="0.35">
      <c r="B566" s="256"/>
      <c r="C566" s="257"/>
      <c r="D566" s="35"/>
      <c r="E566" s="36" t="str">
        <f t="shared" si="29"/>
        <v xml:space="preserve"> </v>
      </c>
      <c r="F566" s="37">
        <f t="shared" si="30"/>
        <v>0</v>
      </c>
      <c r="G566" s="258"/>
      <c r="H566" s="254"/>
      <c r="I566" s="38"/>
      <c r="J566" s="38"/>
      <c r="K566" s="38"/>
      <c r="L566" s="38"/>
      <c r="M566" s="38"/>
      <c r="N566" s="38"/>
      <c r="O566" s="38"/>
      <c r="P566" s="38"/>
      <c r="Q566" s="38"/>
      <c r="R566" s="38"/>
      <c r="S566" s="38"/>
      <c r="T566" s="38"/>
      <c r="U566" s="37">
        <f t="shared" si="28"/>
        <v>0</v>
      </c>
      <c r="BC566" s="55"/>
    </row>
    <row r="567" spans="2:55" ht="21" customHeight="1" x14ac:dyDescent="0.35">
      <c r="B567" s="256"/>
      <c r="C567" s="257"/>
      <c r="D567" s="35"/>
      <c r="E567" s="36" t="str">
        <f t="shared" si="29"/>
        <v xml:space="preserve"> </v>
      </c>
      <c r="F567" s="37">
        <f t="shared" si="30"/>
        <v>0</v>
      </c>
      <c r="G567" s="258"/>
      <c r="H567" s="254"/>
      <c r="I567" s="38"/>
      <c r="J567" s="38"/>
      <c r="K567" s="38"/>
      <c r="L567" s="38"/>
      <c r="M567" s="38"/>
      <c r="N567" s="38"/>
      <c r="O567" s="38"/>
      <c r="P567" s="38"/>
      <c r="Q567" s="38"/>
      <c r="R567" s="38"/>
      <c r="S567" s="38"/>
      <c r="T567" s="38"/>
      <c r="U567" s="37">
        <f t="shared" si="28"/>
        <v>0</v>
      </c>
      <c r="BC567" s="56"/>
    </row>
    <row r="568" spans="2:55" ht="21" customHeight="1" x14ac:dyDescent="0.35">
      <c r="B568" s="256"/>
      <c r="C568" s="257"/>
      <c r="D568" s="35"/>
      <c r="E568" s="36" t="str">
        <f t="shared" si="29"/>
        <v xml:space="preserve"> </v>
      </c>
      <c r="F568" s="37">
        <f t="shared" si="30"/>
        <v>0</v>
      </c>
      <c r="G568" s="258"/>
      <c r="H568" s="254"/>
      <c r="I568" s="38"/>
      <c r="J568" s="38"/>
      <c r="K568" s="38"/>
      <c r="L568" s="38"/>
      <c r="M568" s="38"/>
      <c r="N568" s="38"/>
      <c r="O568" s="38"/>
      <c r="P568" s="38"/>
      <c r="Q568" s="38"/>
      <c r="R568" s="38"/>
      <c r="S568" s="38"/>
      <c r="T568" s="38"/>
      <c r="U568" s="37">
        <f t="shared" si="28"/>
        <v>0</v>
      </c>
      <c r="BC568" s="55"/>
    </row>
    <row r="569" spans="2:55" ht="21" customHeight="1" x14ac:dyDescent="0.35">
      <c r="B569" s="256"/>
      <c r="C569" s="257"/>
      <c r="D569" s="35"/>
      <c r="E569" s="36" t="str">
        <f t="shared" si="29"/>
        <v xml:space="preserve"> </v>
      </c>
      <c r="F569" s="37">
        <f t="shared" si="30"/>
        <v>0</v>
      </c>
      <c r="G569" s="258"/>
      <c r="H569" s="254"/>
      <c r="I569" s="38"/>
      <c r="J569" s="38"/>
      <c r="K569" s="38"/>
      <c r="L569" s="38"/>
      <c r="M569" s="38"/>
      <c r="N569" s="38"/>
      <c r="O569" s="38"/>
      <c r="P569" s="38"/>
      <c r="Q569" s="38"/>
      <c r="R569" s="38"/>
      <c r="S569" s="38"/>
      <c r="T569" s="38"/>
      <c r="U569" s="37">
        <f t="shared" si="28"/>
        <v>0</v>
      </c>
      <c r="BC569" s="58"/>
    </row>
    <row r="570" spans="2:55" ht="21" customHeight="1" x14ac:dyDescent="0.35">
      <c r="B570" s="256"/>
      <c r="C570" s="257"/>
      <c r="D570" s="35"/>
      <c r="E570" s="36" t="str">
        <f t="shared" si="29"/>
        <v xml:space="preserve"> </v>
      </c>
      <c r="F570" s="37">
        <f t="shared" si="30"/>
        <v>0</v>
      </c>
      <c r="G570" s="258"/>
      <c r="H570" s="254"/>
      <c r="I570" s="38"/>
      <c r="J570" s="38"/>
      <c r="K570" s="38"/>
      <c r="L570" s="38"/>
      <c r="M570" s="38"/>
      <c r="N570" s="38"/>
      <c r="O570" s="38"/>
      <c r="P570" s="38"/>
      <c r="Q570" s="38"/>
      <c r="R570" s="38"/>
      <c r="S570" s="38"/>
      <c r="T570" s="38"/>
      <c r="U570" s="37">
        <f t="shared" si="28"/>
        <v>0</v>
      </c>
      <c r="BC570" s="55"/>
    </row>
    <row r="571" spans="2:55" ht="21" customHeight="1" x14ac:dyDescent="0.35">
      <c r="B571" s="256"/>
      <c r="C571" s="257"/>
      <c r="D571" s="35"/>
      <c r="E571" s="36" t="str">
        <f t="shared" si="29"/>
        <v xml:space="preserve"> </v>
      </c>
      <c r="F571" s="37">
        <f t="shared" si="30"/>
        <v>0</v>
      </c>
      <c r="G571" s="258"/>
      <c r="H571" s="254"/>
      <c r="I571" s="38"/>
      <c r="J571" s="38"/>
      <c r="K571" s="38"/>
      <c r="L571" s="38"/>
      <c r="M571" s="38"/>
      <c r="N571" s="38"/>
      <c r="O571" s="38"/>
      <c r="P571" s="38"/>
      <c r="Q571" s="38"/>
      <c r="R571" s="38"/>
      <c r="S571" s="38"/>
      <c r="T571" s="38"/>
      <c r="U571" s="37">
        <f t="shared" si="28"/>
        <v>0</v>
      </c>
      <c r="BC571" s="58"/>
    </row>
    <row r="572" spans="2:55" ht="21" customHeight="1" x14ac:dyDescent="0.35">
      <c r="B572" s="256"/>
      <c r="C572" s="257"/>
      <c r="D572" s="35"/>
      <c r="E572" s="36" t="str">
        <f t="shared" si="29"/>
        <v xml:space="preserve"> </v>
      </c>
      <c r="F572" s="37">
        <f t="shared" si="30"/>
        <v>0</v>
      </c>
      <c r="G572" s="258"/>
      <c r="H572" s="254"/>
      <c r="I572" s="38"/>
      <c r="J572" s="38"/>
      <c r="K572" s="38"/>
      <c r="L572" s="38"/>
      <c r="M572" s="38"/>
      <c r="N572" s="38"/>
      <c r="O572" s="38"/>
      <c r="P572" s="38"/>
      <c r="Q572" s="38"/>
      <c r="R572" s="38"/>
      <c r="S572" s="38"/>
      <c r="T572" s="38"/>
      <c r="U572" s="37">
        <f t="shared" si="28"/>
        <v>0</v>
      </c>
      <c r="BC572" s="54"/>
    </row>
    <row r="573" spans="2:55" ht="21" customHeight="1" x14ac:dyDescent="0.35">
      <c r="B573" s="256" t="s">
        <v>471</v>
      </c>
      <c r="C573" s="257"/>
      <c r="D573" s="35"/>
      <c r="E573" s="36" t="str">
        <f t="shared" si="29"/>
        <v xml:space="preserve"> </v>
      </c>
      <c r="F573" s="37">
        <f t="shared" si="30"/>
        <v>0</v>
      </c>
      <c r="G573" s="258">
        <f>SUM(F573:F592)</f>
        <v>0</v>
      </c>
      <c r="H573" s="254"/>
      <c r="I573" s="38"/>
      <c r="J573" s="38"/>
      <c r="K573" s="38"/>
      <c r="L573" s="38"/>
      <c r="M573" s="38"/>
      <c r="N573" s="38"/>
      <c r="O573" s="38"/>
      <c r="P573" s="38"/>
      <c r="Q573" s="38"/>
      <c r="R573" s="38"/>
      <c r="S573" s="38"/>
      <c r="T573" s="38"/>
      <c r="U573" s="37">
        <f t="shared" si="28"/>
        <v>0</v>
      </c>
      <c r="BC573" s="55"/>
    </row>
    <row r="574" spans="2:55" ht="21" customHeight="1" x14ac:dyDescent="0.35">
      <c r="B574" s="256"/>
      <c r="C574" s="257"/>
      <c r="D574" s="35"/>
      <c r="E574" s="36" t="str">
        <f t="shared" si="29"/>
        <v xml:space="preserve"> </v>
      </c>
      <c r="F574" s="37">
        <f t="shared" si="30"/>
        <v>0</v>
      </c>
      <c r="G574" s="258"/>
      <c r="H574" s="254"/>
      <c r="I574" s="38"/>
      <c r="J574" s="38"/>
      <c r="K574" s="38"/>
      <c r="L574" s="38"/>
      <c r="M574" s="38"/>
      <c r="N574" s="38"/>
      <c r="O574" s="38"/>
      <c r="P574" s="38"/>
      <c r="Q574" s="38"/>
      <c r="R574" s="38"/>
      <c r="S574" s="38"/>
      <c r="T574" s="38"/>
      <c r="U574" s="37">
        <f t="shared" si="28"/>
        <v>0</v>
      </c>
      <c r="BC574" s="56"/>
    </row>
    <row r="575" spans="2:55" ht="21" customHeight="1" x14ac:dyDescent="0.35">
      <c r="B575" s="256"/>
      <c r="C575" s="257"/>
      <c r="D575" s="35"/>
      <c r="E575" s="36" t="str">
        <f t="shared" si="29"/>
        <v xml:space="preserve"> </v>
      </c>
      <c r="F575" s="37">
        <f t="shared" si="30"/>
        <v>0</v>
      </c>
      <c r="G575" s="258"/>
      <c r="H575" s="254"/>
      <c r="I575" s="38"/>
      <c r="J575" s="38"/>
      <c r="K575" s="38"/>
      <c r="L575" s="38"/>
      <c r="M575" s="38"/>
      <c r="N575" s="38"/>
      <c r="O575" s="38"/>
      <c r="P575" s="38"/>
      <c r="Q575" s="38"/>
      <c r="R575" s="38"/>
      <c r="S575" s="38"/>
      <c r="T575" s="38"/>
      <c r="U575" s="37">
        <f t="shared" si="28"/>
        <v>0</v>
      </c>
      <c r="BC575" s="55"/>
    </row>
    <row r="576" spans="2:55" ht="21" customHeight="1" x14ac:dyDescent="0.35">
      <c r="B576" s="256"/>
      <c r="C576" s="257"/>
      <c r="D576" s="35"/>
      <c r="E576" s="36" t="str">
        <f t="shared" si="29"/>
        <v xml:space="preserve"> </v>
      </c>
      <c r="F576" s="37">
        <f t="shared" si="30"/>
        <v>0</v>
      </c>
      <c r="G576" s="258"/>
      <c r="H576" s="254"/>
      <c r="I576" s="38"/>
      <c r="J576" s="38"/>
      <c r="K576" s="38"/>
      <c r="L576" s="38"/>
      <c r="M576" s="38"/>
      <c r="N576" s="38"/>
      <c r="O576" s="38"/>
      <c r="P576" s="38"/>
      <c r="Q576" s="38"/>
      <c r="R576" s="38"/>
      <c r="S576" s="38"/>
      <c r="T576" s="38"/>
      <c r="U576" s="37">
        <f t="shared" si="28"/>
        <v>0</v>
      </c>
      <c r="BC576" s="56"/>
    </row>
    <row r="577" spans="2:55" ht="21" customHeight="1" x14ac:dyDescent="0.35">
      <c r="B577" s="256"/>
      <c r="C577" s="257"/>
      <c r="D577" s="35"/>
      <c r="E577" s="36" t="str">
        <f t="shared" si="29"/>
        <v xml:space="preserve"> </v>
      </c>
      <c r="F577" s="37">
        <f t="shared" si="30"/>
        <v>0</v>
      </c>
      <c r="G577" s="258"/>
      <c r="H577" s="254"/>
      <c r="I577" s="38"/>
      <c r="J577" s="38"/>
      <c r="K577" s="38"/>
      <c r="L577" s="38"/>
      <c r="M577" s="38"/>
      <c r="N577" s="38"/>
      <c r="O577" s="38"/>
      <c r="P577" s="38"/>
      <c r="Q577" s="38"/>
      <c r="R577" s="38"/>
      <c r="S577" s="38"/>
      <c r="T577" s="38"/>
      <c r="U577" s="37">
        <f t="shared" si="28"/>
        <v>0</v>
      </c>
      <c r="BC577" s="55"/>
    </row>
    <row r="578" spans="2:55" ht="21" customHeight="1" x14ac:dyDescent="0.35">
      <c r="B578" s="256"/>
      <c r="C578" s="257"/>
      <c r="D578" s="35"/>
      <c r="E578" s="36" t="str">
        <f t="shared" si="29"/>
        <v xml:space="preserve"> </v>
      </c>
      <c r="F578" s="37">
        <f t="shared" si="30"/>
        <v>0</v>
      </c>
      <c r="G578" s="258"/>
      <c r="H578" s="254"/>
      <c r="I578" s="38"/>
      <c r="J578" s="38"/>
      <c r="K578" s="38"/>
      <c r="L578" s="38"/>
      <c r="M578" s="38"/>
      <c r="N578" s="38"/>
      <c r="O578" s="38"/>
      <c r="P578" s="38"/>
      <c r="Q578" s="38"/>
      <c r="R578" s="38"/>
      <c r="S578" s="38"/>
      <c r="T578" s="38"/>
      <c r="U578" s="37">
        <f t="shared" si="28"/>
        <v>0</v>
      </c>
      <c r="BC578" s="56"/>
    </row>
    <row r="579" spans="2:55" ht="21" customHeight="1" x14ac:dyDescent="0.35">
      <c r="B579" s="256"/>
      <c r="C579" s="257"/>
      <c r="D579" s="35"/>
      <c r="E579" s="36" t="str">
        <f t="shared" si="29"/>
        <v xml:space="preserve"> </v>
      </c>
      <c r="F579" s="37">
        <f t="shared" si="30"/>
        <v>0</v>
      </c>
      <c r="G579" s="258"/>
      <c r="H579" s="254"/>
      <c r="I579" s="38"/>
      <c r="J579" s="38"/>
      <c r="K579" s="38"/>
      <c r="L579" s="38"/>
      <c r="M579" s="38"/>
      <c r="N579" s="38"/>
      <c r="O579" s="38"/>
      <c r="P579" s="38"/>
      <c r="Q579" s="38"/>
      <c r="R579" s="38"/>
      <c r="S579" s="38"/>
      <c r="T579" s="38"/>
      <c r="U579" s="37">
        <f t="shared" si="28"/>
        <v>0</v>
      </c>
      <c r="BC579" s="55"/>
    </row>
    <row r="580" spans="2:55" ht="21" customHeight="1" x14ac:dyDescent="0.35">
      <c r="B580" s="256"/>
      <c r="C580" s="257"/>
      <c r="D580" s="35"/>
      <c r="E580" s="36" t="str">
        <f t="shared" si="29"/>
        <v xml:space="preserve"> </v>
      </c>
      <c r="F580" s="37">
        <f t="shared" si="30"/>
        <v>0</v>
      </c>
      <c r="G580" s="258"/>
      <c r="H580" s="254"/>
      <c r="I580" s="38"/>
      <c r="J580" s="38"/>
      <c r="K580" s="38"/>
      <c r="L580" s="38"/>
      <c r="M580" s="38"/>
      <c r="N580" s="38"/>
      <c r="O580" s="38"/>
      <c r="P580" s="38"/>
      <c r="Q580" s="38"/>
      <c r="R580" s="38"/>
      <c r="S580" s="38"/>
      <c r="T580" s="38"/>
      <c r="U580" s="37">
        <f t="shared" si="28"/>
        <v>0</v>
      </c>
      <c r="BC580" s="56"/>
    </row>
    <row r="581" spans="2:55" ht="21" customHeight="1" x14ac:dyDescent="0.35">
      <c r="B581" s="256"/>
      <c r="C581" s="257"/>
      <c r="D581" s="35"/>
      <c r="E581" s="36" t="str">
        <f t="shared" si="29"/>
        <v xml:space="preserve"> </v>
      </c>
      <c r="F581" s="37">
        <f t="shared" si="30"/>
        <v>0</v>
      </c>
      <c r="G581" s="258"/>
      <c r="H581" s="254"/>
      <c r="I581" s="38"/>
      <c r="J581" s="38"/>
      <c r="K581" s="38"/>
      <c r="L581" s="38"/>
      <c r="M581" s="38"/>
      <c r="N581" s="38"/>
      <c r="O581" s="38"/>
      <c r="P581" s="38"/>
      <c r="Q581" s="38"/>
      <c r="R581" s="38"/>
      <c r="S581" s="38"/>
      <c r="T581" s="38"/>
      <c r="U581" s="37">
        <f t="shared" si="28"/>
        <v>0</v>
      </c>
      <c r="BC581" s="55"/>
    </row>
    <row r="582" spans="2:55" ht="21" customHeight="1" x14ac:dyDescent="0.35">
      <c r="B582" s="256"/>
      <c r="C582" s="257"/>
      <c r="D582" s="35"/>
      <c r="E582" s="36" t="str">
        <f t="shared" si="29"/>
        <v xml:space="preserve"> </v>
      </c>
      <c r="F582" s="37">
        <f t="shared" si="30"/>
        <v>0</v>
      </c>
      <c r="G582" s="258"/>
      <c r="H582" s="254"/>
      <c r="I582" s="38"/>
      <c r="J582" s="38"/>
      <c r="K582" s="38"/>
      <c r="L582" s="38"/>
      <c r="M582" s="38"/>
      <c r="N582" s="38"/>
      <c r="O582" s="38"/>
      <c r="P582" s="38"/>
      <c r="Q582" s="38"/>
      <c r="R582" s="38"/>
      <c r="S582" s="38"/>
      <c r="T582" s="38"/>
      <c r="U582" s="37">
        <f t="shared" si="28"/>
        <v>0</v>
      </c>
      <c r="BC582" s="56"/>
    </row>
    <row r="583" spans="2:55" ht="21" customHeight="1" x14ac:dyDescent="0.35">
      <c r="B583" s="256"/>
      <c r="C583" s="257"/>
      <c r="D583" s="35"/>
      <c r="E583" s="36" t="str">
        <f t="shared" si="29"/>
        <v xml:space="preserve"> </v>
      </c>
      <c r="F583" s="37">
        <f t="shared" si="30"/>
        <v>0</v>
      </c>
      <c r="G583" s="258"/>
      <c r="H583" s="254"/>
      <c r="I583" s="38"/>
      <c r="J583" s="38"/>
      <c r="K583" s="38"/>
      <c r="L583" s="38"/>
      <c r="M583" s="38"/>
      <c r="N583" s="38"/>
      <c r="O583" s="38"/>
      <c r="P583" s="38"/>
      <c r="Q583" s="38"/>
      <c r="R583" s="38"/>
      <c r="S583" s="38"/>
      <c r="T583" s="38"/>
      <c r="U583" s="37">
        <f t="shared" ref="U583:U646" si="31">SUM(I583:T583)</f>
        <v>0</v>
      </c>
      <c r="BC583" s="55"/>
    </row>
    <row r="584" spans="2:55" ht="21" customHeight="1" x14ac:dyDescent="0.35">
      <c r="B584" s="256"/>
      <c r="C584" s="257"/>
      <c r="D584" s="35"/>
      <c r="E584" s="36" t="str">
        <f t="shared" si="29"/>
        <v xml:space="preserve"> </v>
      </c>
      <c r="F584" s="37">
        <f t="shared" si="30"/>
        <v>0</v>
      </c>
      <c r="G584" s="258"/>
      <c r="H584" s="254"/>
      <c r="I584" s="38"/>
      <c r="J584" s="38"/>
      <c r="K584" s="38"/>
      <c r="L584" s="38"/>
      <c r="M584" s="38"/>
      <c r="N584" s="38"/>
      <c r="O584" s="38"/>
      <c r="P584" s="38"/>
      <c r="Q584" s="38"/>
      <c r="R584" s="38"/>
      <c r="S584" s="38"/>
      <c r="T584" s="38"/>
      <c r="U584" s="37">
        <f t="shared" si="31"/>
        <v>0</v>
      </c>
      <c r="BC584" s="56"/>
    </row>
    <row r="585" spans="2:55" ht="21" customHeight="1" x14ac:dyDescent="0.35">
      <c r="B585" s="256"/>
      <c r="C585" s="257"/>
      <c r="D585" s="35"/>
      <c r="E585" s="36" t="str">
        <f t="shared" si="29"/>
        <v xml:space="preserve"> </v>
      </c>
      <c r="F585" s="37">
        <f t="shared" si="30"/>
        <v>0</v>
      </c>
      <c r="G585" s="258"/>
      <c r="H585" s="254"/>
      <c r="I585" s="38"/>
      <c r="J585" s="38"/>
      <c r="K585" s="38"/>
      <c r="L585" s="38"/>
      <c r="M585" s="38"/>
      <c r="N585" s="38"/>
      <c r="O585" s="38"/>
      <c r="P585" s="38"/>
      <c r="Q585" s="38"/>
      <c r="R585" s="38"/>
      <c r="S585" s="38"/>
      <c r="T585" s="38"/>
      <c r="U585" s="37">
        <f t="shared" si="31"/>
        <v>0</v>
      </c>
      <c r="BC585" s="55"/>
    </row>
    <row r="586" spans="2:55" ht="21" customHeight="1" x14ac:dyDescent="0.35">
      <c r="B586" s="256"/>
      <c r="C586" s="257"/>
      <c r="D586" s="35"/>
      <c r="E586" s="36" t="str">
        <f t="shared" si="29"/>
        <v xml:space="preserve"> </v>
      </c>
      <c r="F586" s="37">
        <f t="shared" si="30"/>
        <v>0</v>
      </c>
      <c r="G586" s="258"/>
      <c r="H586" s="254"/>
      <c r="I586" s="38"/>
      <c r="J586" s="38"/>
      <c r="K586" s="38"/>
      <c r="L586" s="38"/>
      <c r="M586" s="38"/>
      <c r="N586" s="38"/>
      <c r="O586" s="38"/>
      <c r="P586" s="38"/>
      <c r="Q586" s="38"/>
      <c r="R586" s="38"/>
      <c r="S586" s="38"/>
      <c r="T586" s="38"/>
      <c r="U586" s="37">
        <f t="shared" si="31"/>
        <v>0</v>
      </c>
      <c r="BC586" s="56"/>
    </row>
    <row r="587" spans="2:55" ht="21" customHeight="1" x14ac:dyDescent="0.35">
      <c r="B587" s="256"/>
      <c r="C587" s="257"/>
      <c r="D587" s="35"/>
      <c r="E587" s="36" t="str">
        <f t="shared" si="29"/>
        <v xml:space="preserve"> </v>
      </c>
      <c r="F587" s="37">
        <f t="shared" si="30"/>
        <v>0</v>
      </c>
      <c r="G587" s="258"/>
      <c r="H587" s="254"/>
      <c r="I587" s="38"/>
      <c r="J587" s="38"/>
      <c r="K587" s="38"/>
      <c r="L587" s="38"/>
      <c r="M587" s="38"/>
      <c r="N587" s="38"/>
      <c r="O587" s="38"/>
      <c r="P587" s="38"/>
      <c r="Q587" s="38"/>
      <c r="R587" s="38"/>
      <c r="S587" s="38"/>
      <c r="T587" s="38"/>
      <c r="U587" s="37">
        <f t="shared" si="31"/>
        <v>0</v>
      </c>
      <c r="BC587" s="55"/>
    </row>
    <row r="588" spans="2:55" ht="21" customHeight="1" x14ac:dyDescent="0.35">
      <c r="B588" s="256"/>
      <c r="C588" s="257"/>
      <c r="D588" s="35"/>
      <c r="E588" s="36" t="str">
        <f t="shared" si="29"/>
        <v xml:space="preserve"> </v>
      </c>
      <c r="F588" s="37">
        <f t="shared" si="30"/>
        <v>0</v>
      </c>
      <c r="G588" s="258"/>
      <c r="H588" s="254"/>
      <c r="I588" s="38"/>
      <c r="J588" s="38"/>
      <c r="K588" s="38"/>
      <c r="L588" s="38"/>
      <c r="M588" s="38"/>
      <c r="N588" s="38"/>
      <c r="O588" s="38"/>
      <c r="P588" s="38"/>
      <c r="Q588" s="38"/>
      <c r="R588" s="38"/>
      <c r="S588" s="38"/>
      <c r="T588" s="38"/>
      <c r="U588" s="37">
        <f t="shared" si="31"/>
        <v>0</v>
      </c>
      <c r="BC588" s="56"/>
    </row>
    <row r="589" spans="2:55" ht="21" customHeight="1" x14ac:dyDescent="0.35">
      <c r="B589" s="256"/>
      <c r="C589" s="257"/>
      <c r="D589" s="35"/>
      <c r="E589" s="36" t="str">
        <f t="shared" si="29"/>
        <v xml:space="preserve"> </v>
      </c>
      <c r="F589" s="37">
        <f t="shared" si="30"/>
        <v>0</v>
      </c>
      <c r="G589" s="258"/>
      <c r="H589" s="254"/>
      <c r="I589" s="38"/>
      <c r="J589" s="38"/>
      <c r="K589" s="38"/>
      <c r="L589" s="38"/>
      <c r="M589" s="38"/>
      <c r="N589" s="38"/>
      <c r="O589" s="38"/>
      <c r="P589" s="38"/>
      <c r="Q589" s="38"/>
      <c r="R589" s="38"/>
      <c r="S589" s="38"/>
      <c r="T589" s="38"/>
      <c r="U589" s="37">
        <f t="shared" si="31"/>
        <v>0</v>
      </c>
      <c r="BC589" s="55"/>
    </row>
    <row r="590" spans="2:55" ht="21" customHeight="1" x14ac:dyDescent="0.35">
      <c r="B590" s="256"/>
      <c r="C590" s="257"/>
      <c r="D590" s="35"/>
      <c r="E590" s="36" t="str">
        <f t="shared" si="29"/>
        <v xml:space="preserve"> </v>
      </c>
      <c r="F590" s="37">
        <f t="shared" si="30"/>
        <v>0</v>
      </c>
      <c r="G590" s="258"/>
      <c r="H590" s="254"/>
      <c r="I590" s="38"/>
      <c r="J590" s="38"/>
      <c r="K590" s="38"/>
      <c r="L590" s="38"/>
      <c r="M590" s="38"/>
      <c r="N590" s="38"/>
      <c r="O590" s="38"/>
      <c r="P590" s="38"/>
      <c r="Q590" s="38"/>
      <c r="R590" s="38"/>
      <c r="S590" s="38"/>
      <c r="T590" s="38"/>
      <c r="U590" s="37">
        <f t="shared" si="31"/>
        <v>0</v>
      </c>
      <c r="BC590" s="56"/>
    </row>
    <row r="591" spans="2:55" ht="21" customHeight="1" x14ac:dyDescent="0.35">
      <c r="B591" s="256"/>
      <c r="C591" s="257"/>
      <c r="D591" s="35"/>
      <c r="E591" s="36" t="str">
        <f t="shared" si="29"/>
        <v xml:space="preserve"> </v>
      </c>
      <c r="F591" s="37">
        <f t="shared" si="30"/>
        <v>0</v>
      </c>
      <c r="G591" s="258"/>
      <c r="H591" s="254"/>
      <c r="I591" s="38"/>
      <c r="J591" s="38"/>
      <c r="K591" s="38"/>
      <c r="L591" s="38"/>
      <c r="M591" s="38"/>
      <c r="N591" s="38"/>
      <c r="O591" s="38"/>
      <c r="P591" s="38"/>
      <c r="Q591" s="38"/>
      <c r="R591" s="38"/>
      <c r="S591" s="38"/>
      <c r="T591" s="38"/>
      <c r="U591" s="37">
        <f t="shared" si="31"/>
        <v>0</v>
      </c>
      <c r="BC591" s="57"/>
    </row>
    <row r="592" spans="2:55" ht="21" customHeight="1" x14ac:dyDescent="0.35">
      <c r="B592" s="256"/>
      <c r="C592" s="257"/>
      <c r="D592" s="35"/>
      <c r="E592" s="36" t="str">
        <f t="shared" si="29"/>
        <v xml:space="preserve"> </v>
      </c>
      <c r="F592" s="37">
        <f t="shared" si="30"/>
        <v>0</v>
      </c>
      <c r="G592" s="258"/>
      <c r="H592" s="254"/>
      <c r="I592" s="38"/>
      <c r="J592" s="38"/>
      <c r="K592" s="38"/>
      <c r="L592" s="38"/>
      <c r="M592" s="38"/>
      <c r="N592" s="38"/>
      <c r="O592" s="38"/>
      <c r="P592" s="38"/>
      <c r="Q592" s="38"/>
      <c r="R592" s="38"/>
      <c r="S592" s="38"/>
      <c r="T592" s="38"/>
      <c r="U592" s="37">
        <f t="shared" si="31"/>
        <v>0</v>
      </c>
      <c r="BC592" s="54"/>
    </row>
    <row r="593" spans="2:55" ht="21" customHeight="1" x14ac:dyDescent="0.35">
      <c r="B593" s="256" t="s">
        <v>472</v>
      </c>
      <c r="C593" s="257"/>
      <c r="D593" s="35"/>
      <c r="E593" s="36" t="str">
        <f t="shared" si="29"/>
        <v xml:space="preserve"> </v>
      </c>
      <c r="F593" s="37">
        <f t="shared" si="30"/>
        <v>0</v>
      </c>
      <c r="G593" s="258">
        <f>SUM(F593:F612)</f>
        <v>0</v>
      </c>
      <c r="H593" s="254"/>
      <c r="I593" s="38"/>
      <c r="J593" s="38"/>
      <c r="K593" s="38"/>
      <c r="L593" s="38"/>
      <c r="M593" s="38"/>
      <c r="N593" s="38"/>
      <c r="O593" s="38"/>
      <c r="P593" s="38"/>
      <c r="Q593" s="38"/>
      <c r="R593" s="38"/>
      <c r="S593" s="38"/>
      <c r="T593" s="38"/>
      <c r="U593" s="37">
        <f t="shared" si="31"/>
        <v>0</v>
      </c>
      <c r="BC593" s="55"/>
    </row>
    <row r="594" spans="2:55" ht="21" customHeight="1" x14ac:dyDescent="0.35">
      <c r="B594" s="256"/>
      <c r="C594" s="257"/>
      <c r="D594" s="35"/>
      <c r="E594" s="36" t="str">
        <f t="shared" si="29"/>
        <v xml:space="preserve"> </v>
      </c>
      <c r="F594" s="37">
        <f t="shared" si="30"/>
        <v>0</v>
      </c>
      <c r="G594" s="258"/>
      <c r="H594" s="254"/>
      <c r="I594" s="38"/>
      <c r="J594" s="38"/>
      <c r="K594" s="38"/>
      <c r="L594" s="38"/>
      <c r="M594" s="38"/>
      <c r="N594" s="38"/>
      <c r="O594" s="38"/>
      <c r="P594" s="38"/>
      <c r="Q594" s="38"/>
      <c r="R594" s="38"/>
      <c r="S594" s="38"/>
      <c r="T594" s="38"/>
      <c r="U594" s="37">
        <f t="shared" si="31"/>
        <v>0</v>
      </c>
      <c r="BC594" s="56"/>
    </row>
    <row r="595" spans="2:55" ht="21" customHeight="1" x14ac:dyDescent="0.35">
      <c r="B595" s="256"/>
      <c r="C595" s="257"/>
      <c r="D595" s="35"/>
      <c r="E595" s="36" t="str">
        <f t="shared" si="29"/>
        <v xml:space="preserve"> </v>
      </c>
      <c r="F595" s="37">
        <f t="shared" si="30"/>
        <v>0</v>
      </c>
      <c r="G595" s="258"/>
      <c r="H595" s="254"/>
      <c r="I595" s="38"/>
      <c r="J595" s="38"/>
      <c r="K595" s="38"/>
      <c r="L595" s="38"/>
      <c r="M595" s="38"/>
      <c r="N595" s="38"/>
      <c r="O595" s="38"/>
      <c r="P595" s="38"/>
      <c r="Q595" s="38"/>
      <c r="R595" s="38"/>
      <c r="S595" s="38"/>
      <c r="T595" s="38"/>
      <c r="U595" s="37">
        <f t="shared" si="31"/>
        <v>0</v>
      </c>
      <c r="BC595" s="55"/>
    </row>
    <row r="596" spans="2:55" ht="21" customHeight="1" x14ac:dyDescent="0.35">
      <c r="B596" s="256"/>
      <c r="C596" s="257"/>
      <c r="D596" s="35"/>
      <c r="E596" s="36" t="str">
        <f t="shared" si="29"/>
        <v xml:space="preserve"> </v>
      </c>
      <c r="F596" s="37">
        <f t="shared" si="30"/>
        <v>0</v>
      </c>
      <c r="G596" s="258"/>
      <c r="H596" s="254"/>
      <c r="I596" s="38"/>
      <c r="J596" s="38"/>
      <c r="K596" s="38"/>
      <c r="L596" s="38"/>
      <c r="M596" s="38"/>
      <c r="N596" s="38"/>
      <c r="O596" s="38"/>
      <c r="P596" s="38"/>
      <c r="Q596" s="38"/>
      <c r="R596" s="38"/>
      <c r="S596" s="38"/>
      <c r="T596" s="38"/>
      <c r="U596" s="37">
        <f t="shared" si="31"/>
        <v>0</v>
      </c>
      <c r="BC596" s="56"/>
    </row>
    <row r="597" spans="2:55" ht="21" customHeight="1" x14ac:dyDescent="0.35">
      <c r="B597" s="256"/>
      <c r="C597" s="257"/>
      <c r="D597" s="35"/>
      <c r="E597" s="36" t="str">
        <f t="shared" ref="E597:E632" si="32">IF(D597&gt;0,VLOOKUP(D597,$BC$2:$BD$376,2)," ")</f>
        <v xml:space="preserve"> </v>
      </c>
      <c r="F597" s="37">
        <f t="shared" ref="F597:F632" si="33">SUM(I597:T597)</f>
        <v>0</v>
      </c>
      <c r="G597" s="258"/>
      <c r="H597" s="254"/>
      <c r="I597" s="38"/>
      <c r="J597" s="38"/>
      <c r="K597" s="38"/>
      <c r="L597" s="38"/>
      <c r="M597" s="38"/>
      <c r="N597" s="38"/>
      <c r="O597" s="38"/>
      <c r="P597" s="38"/>
      <c r="Q597" s="38"/>
      <c r="R597" s="38"/>
      <c r="S597" s="38"/>
      <c r="T597" s="38"/>
      <c r="U597" s="37">
        <f t="shared" si="31"/>
        <v>0</v>
      </c>
      <c r="BC597" s="55"/>
    </row>
    <row r="598" spans="2:55" ht="21" customHeight="1" x14ac:dyDescent="0.35">
      <c r="B598" s="256"/>
      <c r="C598" s="257"/>
      <c r="D598" s="35"/>
      <c r="E598" s="36" t="str">
        <f t="shared" si="32"/>
        <v xml:space="preserve"> </v>
      </c>
      <c r="F598" s="37">
        <f t="shared" si="33"/>
        <v>0</v>
      </c>
      <c r="G598" s="258"/>
      <c r="H598" s="254"/>
      <c r="I598" s="38"/>
      <c r="J598" s="38"/>
      <c r="K598" s="38"/>
      <c r="L598" s="38"/>
      <c r="M598" s="38"/>
      <c r="N598" s="38"/>
      <c r="O598" s="38"/>
      <c r="P598" s="38"/>
      <c r="Q598" s="38"/>
      <c r="R598" s="38"/>
      <c r="S598" s="38"/>
      <c r="T598" s="38"/>
      <c r="U598" s="37">
        <f t="shared" si="31"/>
        <v>0</v>
      </c>
      <c r="BC598" s="56"/>
    </row>
    <row r="599" spans="2:55" ht="21" customHeight="1" x14ac:dyDescent="0.35">
      <c r="B599" s="256"/>
      <c r="C599" s="257"/>
      <c r="D599" s="35"/>
      <c r="E599" s="36" t="str">
        <f t="shared" si="32"/>
        <v xml:space="preserve"> </v>
      </c>
      <c r="F599" s="37">
        <f t="shared" si="33"/>
        <v>0</v>
      </c>
      <c r="G599" s="258"/>
      <c r="H599" s="254"/>
      <c r="I599" s="38"/>
      <c r="J599" s="38"/>
      <c r="K599" s="38"/>
      <c r="L599" s="38"/>
      <c r="M599" s="38"/>
      <c r="N599" s="38"/>
      <c r="O599" s="38"/>
      <c r="P599" s="38"/>
      <c r="Q599" s="38"/>
      <c r="R599" s="38"/>
      <c r="S599" s="38"/>
      <c r="T599" s="38"/>
      <c r="U599" s="37">
        <f t="shared" si="31"/>
        <v>0</v>
      </c>
      <c r="BC599" s="55"/>
    </row>
    <row r="600" spans="2:55" ht="21" customHeight="1" x14ac:dyDescent="0.35">
      <c r="B600" s="256"/>
      <c r="C600" s="257"/>
      <c r="D600" s="35"/>
      <c r="E600" s="36" t="str">
        <f t="shared" si="32"/>
        <v xml:space="preserve"> </v>
      </c>
      <c r="F600" s="37">
        <f t="shared" si="33"/>
        <v>0</v>
      </c>
      <c r="G600" s="258"/>
      <c r="H600" s="254"/>
      <c r="I600" s="38"/>
      <c r="J600" s="38"/>
      <c r="K600" s="38"/>
      <c r="L600" s="38"/>
      <c r="M600" s="38"/>
      <c r="N600" s="38"/>
      <c r="O600" s="38"/>
      <c r="P600" s="38"/>
      <c r="Q600" s="38"/>
      <c r="R600" s="38"/>
      <c r="S600" s="38"/>
      <c r="T600" s="38"/>
      <c r="U600" s="37">
        <f t="shared" si="31"/>
        <v>0</v>
      </c>
      <c r="BC600" s="56"/>
    </row>
    <row r="601" spans="2:55" ht="21" customHeight="1" x14ac:dyDescent="0.35">
      <c r="B601" s="256"/>
      <c r="C601" s="257"/>
      <c r="D601" s="35"/>
      <c r="E601" s="36" t="str">
        <f t="shared" si="32"/>
        <v xml:space="preserve"> </v>
      </c>
      <c r="F601" s="37">
        <f t="shared" si="33"/>
        <v>0</v>
      </c>
      <c r="G601" s="258"/>
      <c r="H601" s="254"/>
      <c r="I601" s="38"/>
      <c r="J601" s="38"/>
      <c r="K601" s="38"/>
      <c r="L601" s="38"/>
      <c r="M601" s="38"/>
      <c r="N601" s="38"/>
      <c r="O601" s="38"/>
      <c r="P601" s="38"/>
      <c r="Q601" s="38"/>
      <c r="R601" s="38"/>
      <c r="S601" s="38"/>
      <c r="T601" s="38"/>
      <c r="U601" s="37">
        <f t="shared" si="31"/>
        <v>0</v>
      </c>
      <c r="BC601" s="55"/>
    </row>
    <row r="602" spans="2:55" ht="21" customHeight="1" x14ac:dyDescent="0.35">
      <c r="B602" s="256"/>
      <c r="C602" s="257"/>
      <c r="D602" s="35"/>
      <c r="E602" s="36" t="str">
        <f t="shared" si="32"/>
        <v xml:space="preserve"> </v>
      </c>
      <c r="F602" s="37">
        <f t="shared" si="33"/>
        <v>0</v>
      </c>
      <c r="G602" s="258"/>
      <c r="H602" s="254"/>
      <c r="I602" s="38"/>
      <c r="J602" s="38"/>
      <c r="K602" s="38"/>
      <c r="L602" s="38"/>
      <c r="M602" s="38"/>
      <c r="N602" s="38"/>
      <c r="O602" s="38"/>
      <c r="P602" s="38"/>
      <c r="Q602" s="38"/>
      <c r="R602" s="38"/>
      <c r="S602" s="38"/>
      <c r="T602" s="38"/>
      <c r="U602" s="37">
        <f t="shared" si="31"/>
        <v>0</v>
      </c>
      <c r="BC602" s="56"/>
    </row>
    <row r="603" spans="2:55" ht="21" customHeight="1" x14ac:dyDescent="0.35">
      <c r="B603" s="256"/>
      <c r="C603" s="257"/>
      <c r="D603" s="35"/>
      <c r="E603" s="36" t="str">
        <f t="shared" si="32"/>
        <v xml:space="preserve"> </v>
      </c>
      <c r="F603" s="37">
        <f t="shared" si="33"/>
        <v>0</v>
      </c>
      <c r="G603" s="258"/>
      <c r="H603" s="254"/>
      <c r="I603" s="38"/>
      <c r="J603" s="38"/>
      <c r="K603" s="38"/>
      <c r="L603" s="38"/>
      <c r="M603" s="38"/>
      <c r="N603" s="38"/>
      <c r="O603" s="38"/>
      <c r="P603" s="38"/>
      <c r="Q603" s="38"/>
      <c r="R603" s="38"/>
      <c r="S603" s="38"/>
      <c r="T603" s="38"/>
      <c r="U603" s="37">
        <f t="shared" si="31"/>
        <v>0</v>
      </c>
      <c r="BC603" s="55"/>
    </row>
    <row r="604" spans="2:55" ht="21" customHeight="1" x14ac:dyDescent="0.35">
      <c r="B604" s="256"/>
      <c r="C604" s="257"/>
      <c r="D604" s="35"/>
      <c r="E604" s="36" t="str">
        <f t="shared" si="32"/>
        <v xml:space="preserve"> </v>
      </c>
      <c r="F604" s="37">
        <f t="shared" si="33"/>
        <v>0</v>
      </c>
      <c r="G604" s="258"/>
      <c r="H604" s="254"/>
      <c r="I604" s="38"/>
      <c r="J604" s="38"/>
      <c r="K604" s="38"/>
      <c r="L604" s="38"/>
      <c r="M604" s="38"/>
      <c r="N604" s="38"/>
      <c r="O604" s="38"/>
      <c r="P604" s="38"/>
      <c r="Q604" s="38"/>
      <c r="R604" s="38"/>
      <c r="S604" s="38"/>
      <c r="T604" s="38"/>
      <c r="U604" s="37">
        <f t="shared" si="31"/>
        <v>0</v>
      </c>
      <c r="BC604" s="56"/>
    </row>
    <row r="605" spans="2:55" ht="21" customHeight="1" x14ac:dyDescent="0.35">
      <c r="B605" s="256"/>
      <c r="C605" s="257"/>
      <c r="D605" s="35"/>
      <c r="E605" s="36" t="str">
        <f t="shared" si="32"/>
        <v xml:space="preserve"> </v>
      </c>
      <c r="F605" s="37">
        <f t="shared" si="33"/>
        <v>0</v>
      </c>
      <c r="G605" s="258"/>
      <c r="H605" s="254"/>
      <c r="I605" s="38"/>
      <c r="J605" s="38"/>
      <c r="K605" s="38"/>
      <c r="L605" s="38"/>
      <c r="M605" s="38"/>
      <c r="N605" s="38"/>
      <c r="O605" s="38"/>
      <c r="P605" s="38"/>
      <c r="Q605" s="38"/>
      <c r="R605" s="38"/>
      <c r="S605" s="38"/>
      <c r="T605" s="38"/>
      <c r="U605" s="37">
        <f t="shared" si="31"/>
        <v>0</v>
      </c>
      <c r="BC605" s="55"/>
    </row>
    <row r="606" spans="2:55" ht="21" customHeight="1" x14ac:dyDescent="0.35">
      <c r="B606" s="256"/>
      <c r="C606" s="257"/>
      <c r="D606" s="35"/>
      <c r="E606" s="36" t="str">
        <f t="shared" si="32"/>
        <v xml:space="preserve"> </v>
      </c>
      <c r="F606" s="37">
        <f t="shared" si="33"/>
        <v>0</v>
      </c>
      <c r="G606" s="258"/>
      <c r="H606" s="254"/>
      <c r="I606" s="38"/>
      <c r="J606" s="38"/>
      <c r="K606" s="38"/>
      <c r="L606" s="38"/>
      <c r="M606" s="38"/>
      <c r="N606" s="38"/>
      <c r="O606" s="38"/>
      <c r="P606" s="38"/>
      <c r="Q606" s="38"/>
      <c r="R606" s="38"/>
      <c r="S606" s="38"/>
      <c r="T606" s="38"/>
      <c r="U606" s="37">
        <f t="shared" si="31"/>
        <v>0</v>
      </c>
      <c r="BC606" s="56"/>
    </row>
    <row r="607" spans="2:55" ht="21" customHeight="1" x14ac:dyDescent="0.35">
      <c r="B607" s="256"/>
      <c r="C607" s="257"/>
      <c r="D607" s="35"/>
      <c r="E607" s="36" t="str">
        <f t="shared" si="32"/>
        <v xml:space="preserve"> </v>
      </c>
      <c r="F607" s="37">
        <f t="shared" si="33"/>
        <v>0</v>
      </c>
      <c r="G607" s="258"/>
      <c r="H607" s="254"/>
      <c r="I607" s="38"/>
      <c r="J607" s="38"/>
      <c r="K607" s="38"/>
      <c r="L607" s="38"/>
      <c r="M607" s="38"/>
      <c r="N607" s="38"/>
      <c r="O607" s="38"/>
      <c r="P607" s="38"/>
      <c r="Q607" s="38"/>
      <c r="R607" s="38"/>
      <c r="S607" s="38"/>
      <c r="T607" s="38"/>
      <c r="U607" s="37">
        <f t="shared" si="31"/>
        <v>0</v>
      </c>
      <c r="BC607" s="55"/>
    </row>
    <row r="608" spans="2:55" ht="21" customHeight="1" x14ac:dyDescent="0.35">
      <c r="B608" s="256"/>
      <c r="C608" s="257"/>
      <c r="D608" s="35"/>
      <c r="E608" s="36" t="str">
        <f t="shared" si="32"/>
        <v xml:space="preserve"> </v>
      </c>
      <c r="F608" s="37">
        <f t="shared" si="33"/>
        <v>0</v>
      </c>
      <c r="G608" s="258"/>
      <c r="H608" s="254"/>
      <c r="I608" s="38"/>
      <c r="J608" s="38"/>
      <c r="K608" s="38"/>
      <c r="L608" s="38"/>
      <c r="M608" s="38"/>
      <c r="N608" s="38"/>
      <c r="O608" s="38"/>
      <c r="P608" s="38"/>
      <c r="Q608" s="38"/>
      <c r="R608" s="38"/>
      <c r="S608" s="38"/>
      <c r="T608" s="38"/>
      <c r="U608" s="37">
        <f t="shared" si="31"/>
        <v>0</v>
      </c>
      <c r="BC608" s="56"/>
    </row>
    <row r="609" spans="2:55" ht="21" customHeight="1" x14ac:dyDescent="0.35">
      <c r="B609" s="256"/>
      <c r="C609" s="257"/>
      <c r="D609" s="35"/>
      <c r="E609" s="36" t="str">
        <f t="shared" si="32"/>
        <v xml:space="preserve"> </v>
      </c>
      <c r="F609" s="37">
        <f t="shared" si="33"/>
        <v>0</v>
      </c>
      <c r="G609" s="258"/>
      <c r="H609" s="254"/>
      <c r="I609" s="38"/>
      <c r="J609" s="38"/>
      <c r="K609" s="38"/>
      <c r="L609" s="38"/>
      <c r="M609" s="38"/>
      <c r="N609" s="38"/>
      <c r="O609" s="38"/>
      <c r="P609" s="38"/>
      <c r="Q609" s="38"/>
      <c r="R609" s="38"/>
      <c r="S609" s="38"/>
      <c r="T609" s="38"/>
      <c r="U609" s="37">
        <f t="shared" si="31"/>
        <v>0</v>
      </c>
      <c r="BC609" s="54"/>
    </row>
    <row r="610" spans="2:55" ht="21" customHeight="1" x14ac:dyDescent="0.35">
      <c r="B610" s="256"/>
      <c r="C610" s="257"/>
      <c r="D610" s="35"/>
      <c r="E610" s="36" t="str">
        <f t="shared" si="32"/>
        <v xml:space="preserve"> </v>
      </c>
      <c r="F610" s="37">
        <f t="shared" si="33"/>
        <v>0</v>
      </c>
      <c r="G610" s="258"/>
      <c r="H610" s="254"/>
      <c r="I610" s="38"/>
      <c r="J610" s="38"/>
      <c r="K610" s="38"/>
      <c r="L610" s="38"/>
      <c r="M610" s="38"/>
      <c r="N610" s="38"/>
      <c r="O610" s="38"/>
      <c r="P610" s="38"/>
      <c r="Q610" s="38"/>
      <c r="R610" s="38"/>
      <c r="S610" s="38"/>
      <c r="T610" s="38"/>
      <c r="U610" s="37">
        <f t="shared" si="31"/>
        <v>0</v>
      </c>
      <c r="BC610" s="55"/>
    </row>
    <row r="611" spans="2:55" ht="21" customHeight="1" x14ac:dyDescent="0.35">
      <c r="B611" s="256"/>
      <c r="C611" s="257"/>
      <c r="D611" s="35"/>
      <c r="E611" s="36" t="str">
        <f t="shared" si="32"/>
        <v xml:space="preserve"> </v>
      </c>
      <c r="F611" s="37">
        <f t="shared" si="33"/>
        <v>0</v>
      </c>
      <c r="G611" s="258"/>
      <c r="H611" s="254"/>
      <c r="I611" s="38"/>
      <c r="J611" s="38"/>
      <c r="K611" s="38"/>
      <c r="L611" s="38"/>
      <c r="M611" s="38"/>
      <c r="N611" s="38"/>
      <c r="O611" s="38"/>
      <c r="P611" s="38"/>
      <c r="Q611" s="38"/>
      <c r="R611" s="38"/>
      <c r="S611" s="38"/>
      <c r="T611" s="38"/>
      <c r="U611" s="37">
        <f t="shared" si="31"/>
        <v>0</v>
      </c>
      <c r="BC611" s="56"/>
    </row>
    <row r="612" spans="2:55" ht="21" customHeight="1" x14ac:dyDescent="0.35">
      <c r="B612" s="256"/>
      <c r="C612" s="257"/>
      <c r="D612" s="35"/>
      <c r="E612" s="36" t="str">
        <f t="shared" si="32"/>
        <v xml:space="preserve"> </v>
      </c>
      <c r="F612" s="37">
        <f t="shared" si="33"/>
        <v>0</v>
      </c>
      <c r="G612" s="258"/>
      <c r="H612" s="254"/>
      <c r="I612" s="38"/>
      <c r="J612" s="38"/>
      <c r="K612" s="38"/>
      <c r="L612" s="38"/>
      <c r="M612" s="38"/>
      <c r="N612" s="38"/>
      <c r="O612" s="38"/>
      <c r="P612" s="38"/>
      <c r="Q612" s="38"/>
      <c r="R612" s="38"/>
      <c r="S612" s="38"/>
      <c r="T612" s="38"/>
      <c r="U612" s="37">
        <f t="shared" si="31"/>
        <v>0</v>
      </c>
      <c r="BC612" s="55"/>
    </row>
    <row r="613" spans="2:55" ht="21" customHeight="1" x14ac:dyDescent="0.35">
      <c r="B613" s="256" t="s">
        <v>473</v>
      </c>
      <c r="C613" s="257"/>
      <c r="D613" s="35"/>
      <c r="E613" s="36" t="str">
        <f t="shared" si="32"/>
        <v xml:space="preserve"> </v>
      </c>
      <c r="F613" s="37">
        <f t="shared" si="33"/>
        <v>0</v>
      </c>
      <c r="G613" s="258">
        <f>SUM(F613:F632)</f>
        <v>0</v>
      </c>
      <c r="H613" s="254"/>
      <c r="I613" s="38"/>
      <c r="J613" s="38"/>
      <c r="K613" s="38"/>
      <c r="L613" s="38"/>
      <c r="M613" s="38"/>
      <c r="N613" s="38"/>
      <c r="O613" s="38"/>
      <c r="P613" s="38"/>
      <c r="Q613" s="38"/>
      <c r="R613" s="38"/>
      <c r="S613" s="38"/>
      <c r="T613" s="38"/>
      <c r="U613" s="37">
        <f t="shared" si="31"/>
        <v>0</v>
      </c>
      <c r="BC613" s="56"/>
    </row>
    <row r="614" spans="2:55" ht="21" customHeight="1" x14ac:dyDescent="0.35">
      <c r="B614" s="256"/>
      <c r="C614" s="257"/>
      <c r="D614" s="35"/>
      <c r="E614" s="36" t="str">
        <f t="shared" si="32"/>
        <v xml:space="preserve"> </v>
      </c>
      <c r="F614" s="37">
        <f t="shared" si="33"/>
        <v>0</v>
      </c>
      <c r="G614" s="258"/>
      <c r="H614" s="254"/>
      <c r="I614" s="38"/>
      <c r="J614" s="38"/>
      <c r="K614" s="38"/>
      <c r="L614" s="38"/>
      <c r="M614" s="38"/>
      <c r="N614" s="38"/>
      <c r="O614" s="38"/>
      <c r="P614" s="38"/>
      <c r="Q614" s="38"/>
      <c r="R614" s="38"/>
      <c r="S614" s="38"/>
      <c r="T614" s="38"/>
      <c r="U614" s="37">
        <f t="shared" si="31"/>
        <v>0</v>
      </c>
      <c r="BC614" s="55"/>
    </row>
    <row r="615" spans="2:55" ht="21" customHeight="1" x14ac:dyDescent="0.35">
      <c r="B615" s="256"/>
      <c r="C615" s="257"/>
      <c r="D615" s="35"/>
      <c r="E615" s="36" t="str">
        <f t="shared" si="32"/>
        <v xml:space="preserve"> </v>
      </c>
      <c r="F615" s="37">
        <f t="shared" si="33"/>
        <v>0</v>
      </c>
      <c r="G615" s="258"/>
      <c r="H615" s="254"/>
      <c r="I615" s="38"/>
      <c r="J615" s="38"/>
      <c r="K615" s="38"/>
      <c r="L615" s="38"/>
      <c r="M615" s="38"/>
      <c r="N615" s="38"/>
      <c r="O615" s="38"/>
      <c r="P615" s="38"/>
      <c r="Q615" s="38"/>
      <c r="R615" s="38"/>
      <c r="S615" s="38"/>
      <c r="T615" s="38"/>
      <c r="U615" s="37">
        <f t="shared" si="31"/>
        <v>0</v>
      </c>
      <c r="BC615" s="56"/>
    </row>
    <row r="616" spans="2:55" ht="21" customHeight="1" x14ac:dyDescent="0.35">
      <c r="B616" s="256"/>
      <c r="C616" s="257"/>
      <c r="D616" s="35"/>
      <c r="E616" s="36" t="str">
        <f t="shared" si="32"/>
        <v xml:space="preserve"> </v>
      </c>
      <c r="F616" s="37">
        <f t="shared" si="33"/>
        <v>0</v>
      </c>
      <c r="G616" s="258"/>
      <c r="H616" s="254"/>
      <c r="I616" s="38"/>
      <c r="J616" s="38"/>
      <c r="K616" s="38"/>
      <c r="L616" s="38"/>
      <c r="M616" s="38"/>
      <c r="N616" s="38"/>
      <c r="O616" s="38"/>
      <c r="P616" s="38"/>
      <c r="Q616" s="38"/>
      <c r="R616" s="38"/>
      <c r="S616" s="38"/>
      <c r="T616" s="38"/>
      <c r="U616" s="37">
        <f t="shared" si="31"/>
        <v>0</v>
      </c>
      <c r="BC616" s="55"/>
    </row>
    <row r="617" spans="2:55" ht="21" customHeight="1" x14ac:dyDescent="0.35">
      <c r="B617" s="256"/>
      <c r="C617" s="257"/>
      <c r="D617" s="35"/>
      <c r="E617" s="36" t="str">
        <f t="shared" si="32"/>
        <v xml:space="preserve"> </v>
      </c>
      <c r="F617" s="37">
        <f t="shared" si="33"/>
        <v>0</v>
      </c>
      <c r="G617" s="258"/>
      <c r="H617" s="254"/>
      <c r="I617" s="38"/>
      <c r="J617" s="38"/>
      <c r="K617" s="38"/>
      <c r="L617" s="38"/>
      <c r="M617" s="38"/>
      <c r="N617" s="38"/>
      <c r="O617" s="38"/>
      <c r="P617" s="38"/>
      <c r="Q617" s="38"/>
      <c r="R617" s="38"/>
      <c r="S617" s="38"/>
      <c r="T617" s="38"/>
      <c r="U617" s="37">
        <f t="shared" si="31"/>
        <v>0</v>
      </c>
      <c r="BC617" s="56"/>
    </row>
    <row r="618" spans="2:55" ht="21" customHeight="1" x14ac:dyDescent="0.35">
      <c r="B618" s="256"/>
      <c r="C618" s="257"/>
      <c r="D618" s="35"/>
      <c r="E618" s="36" t="str">
        <f t="shared" si="32"/>
        <v xml:space="preserve"> </v>
      </c>
      <c r="F618" s="37">
        <f t="shared" si="33"/>
        <v>0</v>
      </c>
      <c r="G618" s="258"/>
      <c r="H618" s="254"/>
      <c r="I618" s="38"/>
      <c r="J618" s="38"/>
      <c r="K618" s="38"/>
      <c r="L618" s="38"/>
      <c r="M618" s="38"/>
      <c r="N618" s="38"/>
      <c r="O618" s="38"/>
      <c r="P618" s="38"/>
      <c r="Q618" s="38"/>
      <c r="R618" s="38"/>
      <c r="S618" s="38"/>
      <c r="T618" s="38"/>
      <c r="U618" s="37">
        <f t="shared" si="31"/>
        <v>0</v>
      </c>
      <c r="BC618" s="55"/>
    </row>
    <row r="619" spans="2:55" ht="21" customHeight="1" x14ac:dyDescent="0.35">
      <c r="B619" s="256"/>
      <c r="C619" s="257"/>
      <c r="D619" s="35"/>
      <c r="E619" s="36" t="str">
        <f t="shared" si="32"/>
        <v xml:space="preserve"> </v>
      </c>
      <c r="F619" s="37">
        <f t="shared" si="33"/>
        <v>0</v>
      </c>
      <c r="G619" s="258"/>
      <c r="H619" s="254"/>
      <c r="I619" s="38"/>
      <c r="J619" s="38"/>
      <c r="K619" s="38"/>
      <c r="L619" s="38"/>
      <c r="M619" s="38"/>
      <c r="N619" s="38"/>
      <c r="O619" s="38"/>
      <c r="P619" s="38"/>
      <c r="Q619" s="38"/>
      <c r="R619" s="38"/>
      <c r="S619" s="38"/>
      <c r="T619" s="38"/>
      <c r="U619" s="37">
        <f t="shared" si="31"/>
        <v>0</v>
      </c>
      <c r="BC619" s="56"/>
    </row>
    <row r="620" spans="2:55" ht="21" customHeight="1" x14ac:dyDescent="0.35">
      <c r="B620" s="256"/>
      <c r="C620" s="257"/>
      <c r="D620" s="35"/>
      <c r="E620" s="36" t="str">
        <f t="shared" si="32"/>
        <v xml:space="preserve"> </v>
      </c>
      <c r="F620" s="37">
        <f t="shared" si="33"/>
        <v>0</v>
      </c>
      <c r="G620" s="258"/>
      <c r="H620" s="254"/>
      <c r="I620" s="38"/>
      <c r="J620" s="38"/>
      <c r="K620" s="38"/>
      <c r="L620" s="38"/>
      <c r="M620" s="38"/>
      <c r="N620" s="38"/>
      <c r="O620" s="38"/>
      <c r="P620" s="38"/>
      <c r="Q620" s="38"/>
      <c r="R620" s="38"/>
      <c r="S620" s="38"/>
      <c r="T620" s="38"/>
      <c r="U620" s="37">
        <f t="shared" si="31"/>
        <v>0</v>
      </c>
      <c r="BC620" s="55"/>
    </row>
    <row r="621" spans="2:55" ht="21" customHeight="1" x14ac:dyDescent="0.35">
      <c r="B621" s="256"/>
      <c r="C621" s="257"/>
      <c r="D621" s="35"/>
      <c r="E621" s="36" t="str">
        <f t="shared" si="32"/>
        <v xml:space="preserve"> </v>
      </c>
      <c r="F621" s="37">
        <f t="shared" si="33"/>
        <v>0</v>
      </c>
      <c r="G621" s="258"/>
      <c r="H621" s="254"/>
      <c r="I621" s="38"/>
      <c r="J621" s="38"/>
      <c r="K621" s="38"/>
      <c r="L621" s="38"/>
      <c r="M621" s="38"/>
      <c r="N621" s="38"/>
      <c r="O621" s="38"/>
      <c r="P621" s="38"/>
      <c r="Q621" s="38"/>
      <c r="R621" s="38"/>
      <c r="S621" s="38"/>
      <c r="T621" s="38"/>
      <c r="U621" s="37">
        <f t="shared" si="31"/>
        <v>0</v>
      </c>
      <c r="BC621" s="56"/>
    </row>
    <row r="622" spans="2:55" ht="21" customHeight="1" x14ac:dyDescent="0.35">
      <c r="B622" s="256"/>
      <c r="C622" s="257"/>
      <c r="D622" s="35"/>
      <c r="E622" s="36" t="str">
        <f t="shared" si="32"/>
        <v xml:space="preserve"> </v>
      </c>
      <c r="F622" s="37">
        <f t="shared" si="33"/>
        <v>0</v>
      </c>
      <c r="G622" s="258"/>
      <c r="H622" s="254"/>
      <c r="I622" s="38"/>
      <c r="J622" s="38"/>
      <c r="K622" s="38"/>
      <c r="L622" s="38"/>
      <c r="M622" s="38"/>
      <c r="N622" s="38"/>
      <c r="O622" s="38"/>
      <c r="P622" s="38"/>
      <c r="Q622" s="38"/>
      <c r="R622" s="38"/>
      <c r="S622" s="38"/>
      <c r="T622" s="38"/>
      <c r="U622" s="37">
        <f t="shared" si="31"/>
        <v>0</v>
      </c>
      <c r="BC622" s="55"/>
    </row>
    <row r="623" spans="2:55" ht="21" customHeight="1" x14ac:dyDescent="0.35">
      <c r="B623" s="256"/>
      <c r="C623" s="257"/>
      <c r="D623" s="35"/>
      <c r="E623" s="36" t="str">
        <f t="shared" si="32"/>
        <v xml:space="preserve"> </v>
      </c>
      <c r="F623" s="37">
        <f t="shared" si="33"/>
        <v>0</v>
      </c>
      <c r="G623" s="258"/>
      <c r="H623" s="254"/>
      <c r="I623" s="38"/>
      <c r="J623" s="38"/>
      <c r="K623" s="38"/>
      <c r="L623" s="38"/>
      <c r="M623" s="38"/>
      <c r="N623" s="38"/>
      <c r="O623" s="38"/>
      <c r="P623" s="38"/>
      <c r="Q623" s="38"/>
      <c r="R623" s="38"/>
      <c r="S623" s="38"/>
      <c r="T623" s="38"/>
      <c r="U623" s="37">
        <f t="shared" si="31"/>
        <v>0</v>
      </c>
      <c r="BC623" s="56"/>
    </row>
    <row r="624" spans="2:55" ht="21" customHeight="1" x14ac:dyDescent="0.35">
      <c r="B624" s="256"/>
      <c r="C624" s="257"/>
      <c r="D624" s="35"/>
      <c r="E624" s="36" t="str">
        <f t="shared" si="32"/>
        <v xml:space="preserve"> </v>
      </c>
      <c r="F624" s="37">
        <f t="shared" si="33"/>
        <v>0</v>
      </c>
      <c r="G624" s="258"/>
      <c r="H624" s="254"/>
      <c r="I624" s="38"/>
      <c r="J624" s="38"/>
      <c r="K624" s="38"/>
      <c r="L624" s="38"/>
      <c r="M624" s="38"/>
      <c r="N624" s="38"/>
      <c r="O624" s="38"/>
      <c r="P624" s="38"/>
      <c r="Q624" s="38"/>
      <c r="R624" s="38"/>
      <c r="S624" s="38"/>
      <c r="T624" s="38"/>
      <c r="U624" s="37">
        <f t="shared" si="31"/>
        <v>0</v>
      </c>
      <c r="BC624" s="55"/>
    </row>
    <row r="625" spans="2:55" ht="21" customHeight="1" x14ac:dyDescent="0.35">
      <c r="B625" s="256"/>
      <c r="C625" s="257"/>
      <c r="D625" s="35"/>
      <c r="E625" s="36" t="str">
        <f t="shared" si="32"/>
        <v xml:space="preserve"> </v>
      </c>
      <c r="F625" s="37">
        <f t="shared" si="33"/>
        <v>0</v>
      </c>
      <c r="G625" s="258"/>
      <c r="H625" s="254"/>
      <c r="I625" s="38"/>
      <c r="J625" s="38"/>
      <c r="K625" s="38"/>
      <c r="L625" s="38"/>
      <c r="M625" s="38"/>
      <c r="N625" s="38"/>
      <c r="O625" s="38"/>
      <c r="P625" s="38"/>
      <c r="Q625" s="38"/>
      <c r="R625" s="38"/>
      <c r="S625" s="38"/>
      <c r="T625" s="38"/>
      <c r="U625" s="37">
        <f t="shared" si="31"/>
        <v>0</v>
      </c>
      <c r="BC625" s="56"/>
    </row>
    <row r="626" spans="2:55" ht="21" customHeight="1" x14ac:dyDescent="0.35">
      <c r="B626" s="256"/>
      <c r="C626" s="257"/>
      <c r="D626" s="35"/>
      <c r="E626" s="36" t="str">
        <f t="shared" si="32"/>
        <v xml:space="preserve"> </v>
      </c>
      <c r="F626" s="37">
        <f t="shared" si="33"/>
        <v>0</v>
      </c>
      <c r="G626" s="258"/>
      <c r="H626" s="254"/>
      <c r="I626" s="38"/>
      <c r="J626" s="38"/>
      <c r="K626" s="38"/>
      <c r="L626" s="38"/>
      <c r="M626" s="38"/>
      <c r="N626" s="38"/>
      <c r="O626" s="38"/>
      <c r="P626" s="38"/>
      <c r="Q626" s="38"/>
      <c r="R626" s="38"/>
      <c r="S626" s="38"/>
      <c r="T626" s="38"/>
      <c r="U626" s="37">
        <f t="shared" si="31"/>
        <v>0</v>
      </c>
      <c r="BC626" s="54"/>
    </row>
    <row r="627" spans="2:55" ht="21" customHeight="1" x14ac:dyDescent="0.35">
      <c r="B627" s="256"/>
      <c r="C627" s="257"/>
      <c r="D627" s="35"/>
      <c r="E627" s="36" t="str">
        <f t="shared" si="32"/>
        <v xml:space="preserve"> </v>
      </c>
      <c r="F627" s="37">
        <f t="shared" si="33"/>
        <v>0</v>
      </c>
      <c r="G627" s="258"/>
      <c r="H627" s="254"/>
      <c r="I627" s="38"/>
      <c r="J627" s="38"/>
      <c r="K627" s="38"/>
      <c r="L627" s="38"/>
      <c r="M627" s="38"/>
      <c r="N627" s="38"/>
      <c r="O627" s="38"/>
      <c r="P627" s="38"/>
      <c r="Q627" s="38"/>
      <c r="R627" s="38"/>
      <c r="S627" s="38"/>
      <c r="T627" s="38"/>
      <c r="U627" s="37">
        <f t="shared" si="31"/>
        <v>0</v>
      </c>
      <c r="BC627" s="55"/>
    </row>
    <row r="628" spans="2:55" ht="21" customHeight="1" x14ac:dyDescent="0.35">
      <c r="B628" s="256"/>
      <c r="C628" s="257"/>
      <c r="D628" s="35"/>
      <c r="E628" s="36" t="str">
        <f t="shared" si="32"/>
        <v xml:space="preserve"> </v>
      </c>
      <c r="F628" s="37">
        <f t="shared" si="33"/>
        <v>0</v>
      </c>
      <c r="G628" s="258"/>
      <c r="H628" s="254"/>
      <c r="I628" s="38"/>
      <c r="J628" s="38"/>
      <c r="K628" s="38"/>
      <c r="L628" s="38"/>
      <c r="M628" s="38"/>
      <c r="N628" s="38"/>
      <c r="O628" s="38"/>
      <c r="P628" s="38"/>
      <c r="Q628" s="38"/>
      <c r="R628" s="38"/>
      <c r="S628" s="38"/>
      <c r="T628" s="38"/>
      <c r="U628" s="37">
        <f t="shared" si="31"/>
        <v>0</v>
      </c>
      <c r="BC628" s="56"/>
    </row>
    <row r="629" spans="2:55" ht="21" customHeight="1" x14ac:dyDescent="0.35">
      <c r="B629" s="256"/>
      <c r="C629" s="257"/>
      <c r="D629" s="35"/>
      <c r="E629" s="36" t="str">
        <f t="shared" si="32"/>
        <v xml:space="preserve"> </v>
      </c>
      <c r="F629" s="37">
        <f t="shared" si="33"/>
        <v>0</v>
      </c>
      <c r="G629" s="258"/>
      <c r="H629" s="254"/>
      <c r="I629" s="38"/>
      <c r="J629" s="38"/>
      <c r="K629" s="38"/>
      <c r="L629" s="38"/>
      <c r="M629" s="38"/>
      <c r="N629" s="38"/>
      <c r="O629" s="38"/>
      <c r="P629" s="38"/>
      <c r="Q629" s="38"/>
      <c r="R629" s="38"/>
      <c r="S629" s="38"/>
      <c r="T629" s="38"/>
      <c r="U629" s="37">
        <f t="shared" si="31"/>
        <v>0</v>
      </c>
      <c r="BC629" s="56"/>
    </row>
    <row r="630" spans="2:55" ht="21" customHeight="1" x14ac:dyDescent="0.35">
      <c r="B630" s="256"/>
      <c r="C630" s="257"/>
      <c r="D630" s="35"/>
      <c r="E630" s="36" t="str">
        <f t="shared" si="32"/>
        <v xml:space="preserve"> </v>
      </c>
      <c r="F630" s="37">
        <f t="shared" si="33"/>
        <v>0</v>
      </c>
      <c r="G630" s="258"/>
      <c r="H630" s="254"/>
      <c r="I630" s="38"/>
      <c r="J630" s="38"/>
      <c r="K630" s="38"/>
      <c r="L630" s="38"/>
      <c r="M630" s="38"/>
      <c r="N630" s="38"/>
      <c r="O630" s="38"/>
      <c r="P630" s="38"/>
      <c r="Q630" s="38"/>
      <c r="R630" s="38"/>
      <c r="S630" s="38"/>
      <c r="T630" s="38"/>
      <c r="U630" s="37">
        <f t="shared" si="31"/>
        <v>0</v>
      </c>
      <c r="BC630" s="55"/>
    </row>
    <row r="631" spans="2:55" ht="21" customHeight="1" x14ac:dyDescent="0.35">
      <c r="B631" s="256"/>
      <c r="C631" s="257"/>
      <c r="D631" s="35"/>
      <c r="E631" s="36" t="str">
        <f t="shared" si="32"/>
        <v xml:space="preserve"> </v>
      </c>
      <c r="F631" s="37">
        <f t="shared" si="33"/>
        <v>0</v>
      </c>
      <c r="G631" s="258"/>
      <c r="H631" s="254"/>
      <c r="I631" s="38"/>
      <c r="J631" s="38"/>
      <c r="K631" s="38"/>
      <c r="L631" s="38"/>
      <c r="M631" s="38"/>
      <c r="N631" s="38"/>
      <c r="O631" s="38"/>
      <c r="P631" s="38"/>
      <c r="Q631" s="38"/>
      <c r="R631" s="38"/>
      <c r="S631" s="38"/>
      <c r="T631" s="38"/>
      <c r="U631" s="37">
        <f t="shared" si="31"/>
        <v>0</v>
      </c>
      <c r="BC631" s="57"/>
    </row>
    <row r="632" spans="2:55" ht="21" customHeight="1" x14ac:dyDescent="0.35">
      <c r="B632" s="256"/>
      <c r="C632" s="257"/>
      <c r="D632" s="35"/>
      <c r="E632" s="36" t="str">
        <f t="shared" si="32"/>
        <v xml:space="preserve"> </v>
      </c>
      <c r="F632" s="37">
        <f t="shared" si="33"/>
        <v>0</v>
      </c>
      <c r="G632" s="258"/>
      <c r="H632" s="255"/>
      <c r="I632" s="39"/>
      <c r="J632" s="39"/>
      <c r="K632" s="39"/>
      <c r="L632" s="39"/>
      <c r="M632" s="39"/>
      <c r="N632" s="39"/>
      <c r="O632" s="39"/>
      <c r="P632" s="39"/>
      <c r="Q632" s="39"/>
      <c r="R632" s="39"/>
      <c r="S632" s="39"/>
      <c r="T632" s="39"/>
      <c r="U632" s="40">
        <f t="shared" si="31"/>
        <v>0</v>
      </c>
      <c r="BC632" s="54"/>
    </row>
    <row r="633" spans="2:55" ht="21" customHeight="1" x14ac:dyDescent="0.3">
      <c r="B633" s="276" t="s">
        <v>474</v>
      </c>
      <c r="C633" s="278"/>
      <c r="D633" s="260">
        <f>SUM(G636:G735)</f>
        <v>0</v>
      </c>
      <c r="E633" s="261"/>
      <c r="F633" s="262"/>
      <c r="G633" s="263"/>
      <c r="H633" s="267">
        <f>SUM(G636:G735)</f>
        <v>0</v>
      </c>
      <c r="I633" s="48"/>
      <c r="J633" s="49"/>
      <c r="K633" s="49"/>
      <c r="L633" s="49"/>
      <c r="M633" s="49"/>
      <c r="N633" s="49"/>
      <c r="O633" s="49"/>
      <c r="P633" s="49"/>
      <c r="Q633" s="49"/>
      <c r="R633" s="49"/>
      <c r="S633" s="49"/>
      <c r="T633" s="49"/>
      <c r="U633" s="50"/>
      <c r="BC633" s="55"/>
    </row>
    <row r="634" spans="2:55" ht="21" customHeight="1" x14ac:dyDescent="0.3">
      <c r="B634" s="276"/>
      <c r="C634" s="278"/>
      <c r="D634" s="264"/>
      <c r="E634" s="265"/>
      <c r="F634" s="265"/>
      <c r="G634" s="266"/>
      <c r="H634" s="268"/>
      <c r="I634" s="51"/>
      <c r="J634" s="52"/>
      <c r="K634" s="52"/>
      <c r="L634" s="52"/>
      <c r="M634" s="52"/>
      <c r="N634" s="52"/>
      <c r="O634" s="52"/>
      <c r="P634" s="52"/>
      <c r="Q634" s="52"/>
      <c r="R634" s="52"/>
      <c r="S634" s="52"/>
      <c r="T634" s="52"/>
      <c r="U634" s="53"/>
      <c r="BC634" s="56"/>
    </row>
    <row r="635" spans="2:55" ht="21" customHeight="1" x14ac:dyDescent="0.3">
      <c r="B635" s="276"/>
      <c r="C635" s="278"/>
      <c r="D635" s="264"/>
      <c r="E635" s="265"/>
      <c r="F635" s="265"/>
      <c r="G635" s="266"/>
      <c r="H635" s="268"/>
      <c r="I635" s="51"/>
      <c r="J635" s="52"/>
      <c r="K635" s="52"/>
      <c r="L635" s="52"/>
      <c r="M635" s="52"/>
      <c r="N635" s="52"/>
      <c r="O635" s="52"/>
      <c r="P635" s="52"/>
      <c r="Q635" s="52"/>
      <c r="R635" s="52"/>
      <c r="S635" s="52"/>
      <c r="T635" s="52"/>
      <c r="U635" s="53"/>
      <c r="BC635" s="55"/>
    </row>
    <row r="636" spans="2:55" ht="21" customHeight="1" x14ac:dyDescent="0.35">
      <c r="B636" s="259" t="s">
        <v>475</v>
      </c>
      <c r="C636" s="257"/>
      <c r="D636" s="35"/>
      <c r="E636" s="36" t="str">
        <f t="shared" ref="E636:E699" si="34">IF(D636&gt;0,VLOOKUP(D636,$BC$2:$BD$376,2)," ")</f>
        <v xml:space="preserve"> </v>
      </c>
      <c r="F636" s="37">
        <f t="shared" ref="F636:F699" si="35">SUM(I636:T636)</f>
        <v>0</v>
      </c>
      <c r="G636" s="258">
        <f>SUM(F636:F655)</f>
        <v>0</v>
      </c>
      <c r="H636" s="254"/>
      <c r="I636" s="38"/>
      <c r="J636" s="38"/>
      <c r="K636" s="38"/>
      <c r="L636" s="38"/>
      <c r="M636" s="38"/>
      <c r="N636" s="38"/>
      <c r="O636" s="38"/>
      <c r="P636" s="38"/>
      <c r="Q636" s="38"/>
      <c r="R636" s="38"/>
      <c r="S636" s="38"/>
      <c r="T636" s="38"/>
      <c r="U636" s="37">
        <f t="shared" si="31"/>
        <v>0</v>
      </c>
      <c r="BC636" s="55"/>
    </row>
    <row r="637" spans="2:55" ht="21" customHeight="1" x14ac:dyDescent="0.35">
      <c r="B637" s="259"/>
      <c r="C637" s="257"/>
      <c r="D637" s="35"/>
      <c r="E637" s="36" t="str">
        <f t="shared" si="34"/>
        <v xml:space="preserve"> </v>
      </c>
      <c r="F637" s="37">
        <f t="shared" si="35"/>
        <v>0</v>
      </c>
      <c r="G637" s="258"/>
      <c r="H637" s="254"/>
      <c r="I637" s="38"/>
      <c r="J637" s="38"/>
      <c r="K637" s="38"/>
      <c r="L637" s="38"/>
      <c r="M637" s="38"/>
      <c r="N637" s="38"/>
      <c r="O637" s="38"/>
      <c r="P637" s="38"/>
      <c r="Q637" s="38"/>
      <c r="R637" s="38"/>
      <c r="S637" s="38"/>
      <c r="T637" s="38"/>
      <c r="U637" s="37">
        <f t="shared" si="31"/>
        <v>0</v>
      </c>
      <c r="BC637" s="56"/>
    </row>
    <row r="638" spans="2:55" ht="21" customHeight="1" x14ac:dyDescent="0.35">
      <c r="B638" s="259"/>
      <c r="C638" s="257"/>
      <c r="D638" s="35"/>
      <c r="E638" s="36" t="str">
        <f t="shared" si="34"/>
        <v xml:space="preserve"> </v>
      </c>
      <c r="F638" s="37">
        <f t="shared" si="35"/>
        <v>0</v>
      </c>
      <c r="G638" s="258"/>
      <c r="H638" s="254"/>
      <c r="I638" s="38"/>
      <c r="J638" s="38"/>
      <c r="K638" s="38"/>
      <c r="L638" s="38"/>
      <c r="M638" s="38"/>
      <c r="N638" s="38"/>
      <c r="O638" s="38"/>
      <c r="P638" s="38"/>
      <c r="Q638" s="38"/>
      <c r="R638" s="38"/>
      <c r="S638" s="38"/>
      <c r="T638" s="38"/>
      <c r="U638" s="37">
        <f t="shared" si="31"/>
        <v>0</v>
      </c>
      <c r="BC638" s="55"/>
    </row>
    <row r="639" spans="2:55" ht="21" customHeight="1" x14ac:dyDescent="0.35">
      <c r="B639" s="259"/>
      <c r="C639" s="257"/>
      <c r="D639" s="35"/>
      <c r="E639" s="36" t="str">
        <f t="shared" si="34"/>
        <v xml:space="preserve"> </v>
      </c>
      <c r="F639" s="37">
        <f t="shared" si="35"/>
        <v>0</v>
      </c>
      <c r="G639" s="258"/>
      <c r="H639" s="254"/>
      <c r="I639" s="38"/>
      <c r="J639" s="38"/>
      <c r="K639" s="38"/>
      <c r="L639" s="38"/>
      <c r="M639" s="38"/>
      <c r="N639" s="38"/>
      <c r="O639" s="38"/>
      <c r="P639" s="38"/>
      <c r="Q639" s="38"/>
      <c r="R639" s="38"/>
      <c r="S639" s="38"/>
      <c r="T639" s="38"/>
      <c r="U639" s="37">
        <f t="shared" si="31"/>
        <v>0</v>
      </c>
      <c r="BC639" s="56"/>
    </row>
    <row r="640" spans="2:55" ht="21" customHeight="1" x14ac:dyDescent="0.35">
      <c r="B640" s="259"/>
      <c r="C640" s="257"/>
      <c r="D640" s="35"/>
      <c r="E640" s="36" t="str">
        <f t="shared" si="34"/>
        <v xml:space="preserve"> </v>
      </c>
      <c r="F640" s="37">
        <f t="shared" si="35"/>
        <v>0</v>
      </c>
      <c r="G640" s="258"/>
      <c r="H640" s="254"/>
      <c r="I640" s="38"/>
      <c r="J640" s="38"/>
      <c r="K640" s="38"/>
      <c r="L640" s="38"/>
      <c r="M640" s="38"/>
      <c r="N640" s="38"/>
      <c r="O640" s="38"/>
      <c r="P640" s="38"/>
      <c r="Q640" s="38"/>
      <c r="R640" s="38"/>
      <c r="S640" s="38"/>
      <c r="T640" s="38"/>
      <c r="U640" s="37">
        <f t="shared" si="31"/>
        <v>0</v>
      </c>
      <c r="BC640" s="55"/>
    </row>
    <row r="641" spans="2:55" ht="21" customHeight="1" x14ac:dyDescent="0.35">
      <c r="B641" s="259"/>
      <c r="C641" s="257"/>
      <c r="D641" s="35"/>
      <c r="E641" s="36" t="str">
        <f t="shared" si="34"/>
        <v xml:space="preserve"> </v>
      </c>
      <c r="F641" s="37">
        <f t="shared" si="35"/>
        <v>0</v>
      </c>
      <c r="G641" s="258"/>
      <c r="H641" s="254"/>
      <c r="I641" s="38"/>
      <c r="J641" s="38"/>
      <c r="K641" s="38"/>
      <c r="L641" s="38"/>
      <c r="M641" s="38"/>
      <c r="N641" s="38"/>
      <c r="O641" s="38"/>
      <c r="P641" s="38"/>
      <c r="Q641" s="38"/>
      <c r="R641" s="38"/>
      <c r="S641" s="38"/>
      <c r="T641" s="38"/>
      <c r="U641" s="37">
        <f t="shared" si="31"/>
        <v>0</v>
      </c>
      <c r="BC641" s="56"/>
    </row>
    <row r="642" spans="2:55" ht="21" customHeight="1" x14ac:dyDescent="0.35">
      <c r="B642" s="259"/>
      <c r="C642" s="257"/>
      <c r="D642" s="35"/>
      <c r="E642" s="36" t="str">
        <f t="shared" si="34"/>
        <v xml:space="preserve"> </v>
      </c>
      <c r="F642" s="37">
        <f t="shared" si="35"/>
        <v>0</v>
      </c>
      <c r="G642" s="258"/>
      <c r="H642" s="254"/>
      <c r="I642" s="38"/>
      <c r="J642" s="38"/>
      <c r="K642" s="38"/>
      <c r="L642" s="38"/>
      <c r="M642" s="38"/>
      <c r="N642" s="38"/>
      <c r="O642" s="38"/>
      <c r="P642" s="38"/>
      <c r="Q642" s="38"/>
      <c r="R642" s="38"/>
      <c r="S642" s="38"/>
      <c r="T642" s="38"/>
      <c r="U642" s="37">
        <f t="shared" si="31"/>
        <v>0</v>
      </c>
      <c r="BC642" s="55"/>
    </row>
    <row r="643" spans="2:55" ht="21" customHeight="1" x14ac:dyDescent="0.35">
      <c r="B643" s="259"/>
      <c r="C643" s="257"/>
      <c r="D643" s="35"/>
      <c r="E643" s="36" t="str">
        <f t="shared" si="34"/>
        <v xml:space="preserve"> </v>
      </c>
      <c r="F643" s="37">
        <f t="shared" si="35"/>
        <v>0</v>
      </c>
      <c r="G643" s="258"/>
      <c r="H643" s="254"/>
      <c r="I643" s="38"/>
      <c r="J643" s="38"/>
      <c r="K643" s="38"/>
      <c r="L643" s="38"/>
      <c r="M643" s="38"/>
      <c r="N643" s="38"/>
      <c r="O643" s="38"/>
      <c r="P643" s="38"/>
      <c r="Q643" s="38"/>
      <c r="R643" s="38"/>
      <c r="S643" s="38"/>
      <c r="T643" s="38"/>
      <c r="U643" s="37">
        <f t="shared" si="31"/>
        <v>0</v>
      </c>
      <c r="BC643" s="56"/>
    </row>
    <row r="644" spans="2:55" ht="21" customHeight="1" x14ac:dyDescent="0.35">
      <c r="B644" s="259"/>
      <c r="C644" s="257"/>
      <c r="D644" s="35"/>
      <c r="E644" s="36" t="str">
        <f t="shared" si="34"/>
        <v xml:space="preserve"> </v>
      </c>
      <c r="F644" s="37">
        <f t="shared" si="35"/>
        <v>0</v>
      </c>
      <c r="G644" s="258"/>
      <c r="H644" s="254"/>
      <c r="I644" s="38"/>
      <c r="J644" s="38"/>
      <c r="K644" s="38"/>
      <c r="L644" s="38"/>
      <c r="M644" s="38"/>
      <c r="N644" s="38"/>
      <c r="O644" s="38"/>
      <c r="P644" s="38"/>
      <c r="Q644" s="38"/>
      <c r="R644" s="38"/>
      <c r="S644" s="38"/>
      <c r="T644" s="38"/>
      <c r="U644" s="37">
        <f t="shared" si="31"/>
        <v>0</v>
      </c>
      <c r="BC644" s="55"/>
    </row>
    <row r="645" spans="2:55" ht="21" customHeight="1" x14ac:dyDescent="0.35">
      <c r="B645" s="259"/>
      <c r="C645" s="257"/>
      <c r="D645" s="35"/>
      <c r="E645" s="36" t="str">
        <f t="shared" si="34"/>
        <v xml:space="preserve"> </v>
      </c>
      <c r="F645" s="37">
        <f t="shared" si="35"/>
        <v>0</v>
      </c>
      <c r="G645" s="258"/>
      <c r="H645" s="254"/>
      <c r="I645" s="38"/>
      <c r="J645" s="38"/>
      <c r="K645" s="38"/>
      <c r="L645" s="38"/>
      <c r="M645" s="38"/>
      <c r="N645" s="38"/>
      <c r="O645" s="38"/>
      <c r="P645" s="38"/>
      <c r="Q645" s="38"/>
      <c r="R645" s="38"/>
      <c r="S645" s="38"/>
      <c r="T645" s="38"/>
      <c r="U645" s="37">
        <f t="shared" si="31"/>
        <v>0</v>
      </c>
      <c r="BC645" s="56"/>
    </row>
    <row r="646" spans="2:55" ht="21" customHeight="1" x14ac:dyDescent="0.35">
      <c r="B646" s="259"/>
      <c r="C646" s="257"/>
      <c r="D646" s="35"/>
      <c r="E646" s="36" t="str">
        <f t="shared" si="34"/>
        <v xml:space="preserve"> </v>
      </c>
      <c r="F646" s="37">
        <f t="shared" si="35"/>
        <v>0</v>
      </c>
      <c r="G646" s="258"/>
      <c r="H646" s="254"/>
      <c r="I646" s="38"/>
      <c r="J646" s="38"/>
      <c r="K646" s="38"/>
      <c r="L646" s="38"/>
      <c r="M646" s="38"/>
      <c r="N646" s="38"/>
      <c r="O646" s="38"/>
      <c r="P646" s="38"/>
      <c r="Q646" s="38"/>
      <c r="R646" s="38"/>
      <c r="S646" s="38"/>
      <c r="T646" s="38"/>
      <c r="U646" s="37">
        <f t="shared" si="31"/>
        <v>0</v>
      </c>
      <c r="BC646" s="55"/>
    </row>
    <row r="647" spans="2:55" ht="21" customHeight="1" x14ac:dyDescent="0.35">
      <c r="B647" s="259"/>
      <c r="C647" s="257"/>
      <c r="D647" s="35"/>
      <c r="E647" s="36" t="str">
        <f t="shared" si="34"/>
        <v xml:space="preserve"> </v>
      </c>
      <c r="F647" s="37">
        <f t="shared" si="35"/>
        <v>0</v>
      </c>
      <c r="G647" s="258"/>
      <c r="H647" s="254"/>
      <c r="I647" s="38"/>
      <c r="J647" s="38"/>
      <c r="K647" s="38"/>
      <c r="L647" s="38"/>
      <c r="M647" s="38"/>
      <c r="N647" s="38"/>
      <c r="O647" s="38"/>
      <c r="P647" s="38"/>
      <c r="Q647" s="38"/>
      <c r="R647" s="38"/>
      <c r="S647" s="38"/>
      <c r="T647" s="38"/>
      <c r="U647" s="37">
        <f t="shared" ref="U647:U710" si="36">SUM(I647:T647)</f>
        <v>0</v>
      </c>
      <c r="BC647" s="56"/>
    </row>
    <row r="648" spans="2:55" ht="21" customHeight="1" x14ac:dyDescent="0.35">
      <c r="B648" s="259"/>
      <c r="C648" s="257"/>
      <c r="D648" s="35"/>
      <c r="E648" s="36" t="str">
        <f t="shared" si="34"/>
        <v xml:space="preserve"> </v>
      </c>
      <c r="F648" s="37">
        <f t="shared" si="35"/>
        <v>0</v>
      </c>
      <c r="G648" s="258"/>
      <c r="H648" s="254"/>
      <c r="I648" s="38"/>
      <c r="J648" s="38"/>
      <c r="K648" s="38"/>
      <c r="L648" s="38"/>
      <c r="M648" s="38"/>
      <c r="N648" s="38"/>
      <c r="O648" s="38"/>
      <c r="P648" s="38"/>
      <c r="Q648" s="38"/>
      <c r="R648" s="38"/>
      <c r="S648" s="38"/>
      <c r="T648" s="38"/>
      <c r="U648" s="37">
        <f t="shared" si="36"/>
        <v>0</v>
      </c>
      <c r="BC648" s="55"/>
    </row>
    <row r="649" spans="2:55" ht="21" customHeight="1" x14ac:dyDescent="0.35">
      <c r="B649" s="259"/>
      <c r="C649" s="257"/>
      <c r="D649" s="35"/>
      <c r="E649" s="36" t="str">
        <f t="shared" si="34"/>
        <v xml:space="preserve"> </v>
      </c>
      <c r="F649" s="37">
        <f t="shared" si="35"/>
        <v>0</v>
      </c>
      <c r="G649" s="258"/>
      <c r="H649" s="254"/>
      <c r="I649" s="38"/>
      <c r="J649" s="38"/>
      <c r="K649" s="38"/>
      <c r="L649" s="38"/>
      <c r="M649" s="38"/>
      <c r="N649" s="38"/>
      <c r="O649" s="38"/>
      <c r="P649" s="38"/>
      <c r="Q649" s="38"/>
      <c r="R649" s="38"/>
      <c r="S649" s="38"/>
      <c r="T649" s="38"/>
      <c r="U649" s="37">
        <f t="shared" si="36"/>
        <v>0</v>
      </c>
      <c r="BC649" s="56"/>
    </row>
    <row r="650" spans="2:55" ht="21" customHeight="1" x14ac:dyDescent="0.35">
      <c r="B650" s="259"/>
      <c r="C650" s="257"/>
      <c r="D650" s="35"/>
      <c r="E650" s="36" t="str">
        <f t="shared" si="34"/>
        <v xml:space="preserve"> </v>
      </c>
      <c r="F650" s="37">
        <f t="shared" si="35"/>
        <v>0</v>
      </c>
      <c r="G650" s="258"/>
      <c r="H650" s="254"/>
      <c r="I650" s="38"/>
      <c r="J650" s="38"/>
      <c r="K650" s="38"/>
      <c r="L650" s="38"/>
      <c r="M650" s="38"/>
      <c r="N650" s="38"/>
      <c r="O650" s="38"/>
      <c r="P650" s="38"/>
      <c r="Q650" s="38"/>
      <c r="R650" s="38"/>
      <c r="S650" s="38"/>
      <c r="T650" s="38"/>
      <c r="U650" s="37">
        <f t="shared" si="36"/>
        <v>0</v>
      </c>
      <c r="BC650" s="55"/>
    </row>
    <row r="651" spans="2:55" ht="21" customHeight="1" x14ac:dyDescent="0.35">
      <c r="B651" s="259"/>
      <c r="C651" s="257"/>
      <c r="D651" s="35"/>
      <c r="E651" s="36" t="str">
        <f t="shared" si="34"/>
        <v xml:space="preserve"> </v>
      </c>
      <c r="F651" s="37">
        <f t="shared" si="35"/>
        <v>0</v>
      </c>
      <c r="G651" s="258"/>
      <c r="H651" s="254"/>
      <c r="I651" s="38"/>
      <c r="J651" s="38"/>
      <c r="K651" s="38"/>
      <c r="L651" s="38"/>
      <c r="M651" s="38"/>
      <c r="N651" s="38"/>
      <c r="O651" s="38"/>
      <c r="P651" s="38"/>
      <c r="Q651" s="38"/>
      <c r="R651" s="38"/>
      <c r="S651" s="38"/>
      <c r="T651" s="38"/>
      <c r="U651" s="37">
        <f t="shared" si="36"/>
        <v>0</v>
      </c>
      <c r="BC651" s="56"/>
    </row>
    <row r="652" spans="2:55" ht="21" customHeight="1" x14ac:dyDescent="0.35">
      <c r="B652" s="259"/>
      <c r="C652" s="257"/>
      <c r="D652" s="35"/>
      <c r="E652" s="36" t="str">
        <f t="shared" si="34"/>
        <v xml:space="preserve"> </v>
      </c>
      <c r="F652" s="37">
        <f t="shared" si="35"/>
        <v>0</v>
      </c>
      <c r="G652" s="258"/>
      <c r="H652" s="254"/>
      <c r="I652" s="38"/>
      <c r="J652" s="38"/>
      <c r="K652" s="38"/>
      <c r="L652" s="38"/>
      <c r="M652" s="38"/>
      <c r="N652" s="38"/>
      <c r="O652" s="38"/>
      <c r="P652" s="38"/>
      <c r="Q652" s="38"/>
      <c r="R652" s="38"/>
      <c r="S652" s="38"/>
      <c r="T652" s="38"/>
      <c r="U652" s="37">
        <f t="shared" si="36"/>
        <v>0</v>
      </c>
      <c r="BC652" s="55"/>
    </row>
    <row r="653" spans="2:55" ht="21" customHeight="1" x14ac:dyDescent="0.35">
      <c r="B653" s="259"/>
      <c r="C653" s="257"/>
      <c r="D653" s="35"/>
      <c r="E653" s="36" t="str">
        <f t="shared" si="34"/>
        <v xml:space="preserve"> </v>
      </c>
      <c r="F653" s="37">
        <f t="shared" si="35"/>
        <v>0</v>
      </c>
      <c r="G653" s="258"/>
      <c r="H653" s="254"/>
      <c r="I653" s="38"/>
      <c r="J653" s="38"/>
      <c r="K653" s="38"/>
      <c r="L653" s="38"/>
      <c r="M653" s="38"/>
      <c r="N653" s="38"/>
      <c r="O653" s="38"/>
      <c r="P653" s="38"/>
      <c r="Q653" s="38"/>
      <c r="R653" s="38"/>
      <c r="S653" s="38"/>
      <c r="T653" s="38"/>
      <c r="U653" s="37">
        <f t="shared" si="36"/>
        <v>0</v>
      </c>
      <c r="BC653" s="56"/>
    </row>
    <row r="654" spans="2:55" ht="21" customHeight="1" x14ac:dyDescent="0.35">
      <c r="B654" s="259"/>
      <c r="C654" s="257"/>
      <c r="D654" s="35"/>
      <c r="E654" s="36" t="str">
        <f t="shared" si="34"/>
        <v xml:space="preserve"> </v>
      </c>
      <c r="F654" s="37">
        <f t="shared" si="35"/>
        <v>0</v>
      </c>
      <c r="G654" s="258"/>
      <c r="H654" s="254"/>
      <c r="I654" s="38"/>
      <c r="J654" s="38"/>
      <c r="K654" s="38"/>
      <c r="L654" s="38"/>
      <c r="M654" s="38"/>
      <c r="N654" s="38"/>
      <c r="O654" s="38"/>
      <c r="P654" s="38"/>
      <c r="Q654" s="38"/>
      <c r="R654" s="38"/>
      <c r="S654" s="38"/>
      <c r="T654" s="38"/>
      <c r="U654" s="37">
        <f t="shared" si="36"/>
        <v>0</v>
      </c>
      <c r="BC654" s="54"/>
    </row>
    <row r="655" spans="2:55" ht="21" customHeight="1" x14ac:dyDescent="0.35">
      <c r="B655" s="259"/>
      <c r="C655" s="257"/>
      <c r="D655" s="35"/>
      <c r="E655" s="36" t="str">
        <f t="shared" si="34"/>
        <v xml:space="preserve"> </v>
      </c>
      <c r="F655" s="37">
        <f t="shared" si="35"/>
        <v>0</v>
      </c>
      <c r="G655" s="258"/>
      <c r="H655" s="254"/>
      <c r="I655" s="38"/>
      <c r="J655" s="38"/>
      <c r="K655" s="38"/>
      <c r="L655" s="38"/>
      <c r="M655" s="38"/>
      <c r="N655" s="38"/>
      <c r="O655" s="38"/>
      <c r="P655" s="38"/>
      <c r="Q655" s="38"/>
      <c r="R655" s="38"/>
      <c r="S655" s="38"/>
      <c r="T655" s="38"/>
      <c r="U655" s="37">
        <f t="shared" si="36"/>
        <v>0</v>
      </c>
      <c r="BC655" s="55"/>
    </row>
    <row r="656" spans="2:55" ht="21" customHeight="1" x14ac:dyDescent="0.35">
      <c r="B656" s="256" t="s">
        <v>476</v>
      </c>
      <c r="C656" s="257"/>
      <c r="D656" s="35"/>
      <c r="E656" s="36" t="str">
        <f t="shared" si="34"/>
        <v xml:space="preserve"> </v>
      </c>
      <c r="F656" s="37">
        <f t="shared" si="35"/>
        <v>0</v>
      </c>
      <c r="G656" s="258">
        <f>SUM(F656:F675)</f>
        <v>0</v>
      </c>
      <c r="H656" s="254"/>
      <c r="I656" s="38"/>
      <c r="J656" s="38"/>
      <c r="K656" s="38"/>
      <c r="L656" s="38"/>
      <c r="M656" s="38"/>
      <c r="N656" s="38"/>
      <c r="O656" s="38"/>
      <c r="P656" s="38"/>
      <c r="Q656" s="38"/>
      <c r="R656" s="38"/>
      <c r="S656" s="38"/>
      <c r="T656" s="38"/>
      <c r="U656" s="37">
        <f t="shared" si="36"/>
        <v>0</v>
      </c>
      <c r="BC656" s="56"/>
    </row>
    <row r="657" spans="2:55" ht="21" customHeight="1" x14ac:dyDescent="0.35">
      <c r="B657" s="256"/>
      <c r="C657" s="257"/>
      <c r="D657" s="35"/>
      <c r="E657" s="36" t="str">
        <f t="shared" si="34"/>
        <v xml:space="preserve"> </v>
      </c>
      <c r="F657" s="37">
        <f t="shared" si="35"/>
        <v>0</v>
      </c>
      <c r="G657" s="258"/>
      <c r="H657" s="254"/>
      <c r="I657" s="38"/>
      <c r="J657" s="38"/>
      <c r="K657" s="38"/>
      <c r="L657" s="38"/>
      <c r="M657" s="38"/>
      <c r="N657" s="38"/>
      <c r="O657" s="38"/>
      <c r="P657" s="38"/>
      <c r="Q657" s="38"/>
      <c r="R657" s="38"/>
      <c r="S657" s="38"/>
      <c r="T657" s="38"/>
      <c r="U657" s="37">
        <f t="shared" si="36"/>
        <v>0</v>
      </c>
      <c r="BC657" s="56"/>
    </row>
    <row r="658" spans="2:55" ht="21" customHeight="1" x14ac:dyDescent="0.35">
      <c r="B658" s="256"/>
      <c r="C658" s="257"/>
      <c r="D658" s="35"/>
      <c r="E658" s="36" t="str">
        <f t="shared" si="34"/>
        <v xml:space="preserve"> </v>
      </c>
      <c r="F658" s="37">
        <f t="shared" si="35"/>
        <v>0</v>
      </c>
      <c r="G658" s="258"/>
      <c r="H658" s="254"/>
      <c r="I658" s="38"/>
      <c r="J658" s="38"/>
      <c r="K658" s="38"/>
      <c r="L658" s="38"/>
      <c r="M658" s="38"/>
      <c r="N658" s="38"/>
      <c r="O658" s="38"/>
      <c r="P658" s="38"/>
      <c r="Q658" s="38"/>
      <c r="R658" s="38"/>
      <c r="S658" s="38"/>
      <c r="T658" s="38"/>
      <c r="U658" s="37">
        <f t="shared" si="36"/>
        <v>0</v>
      </c>
      <c r="BC658" s="56"/>
    </row>
    <row r="659" spans="2:55" ht="21" customHeight="1" x14ac:dyDescent="0.35">
      <c r="B659" s="256"/>
      <c r="C659" s="257"/>
      <c r="D659" s="35"/>
      <c r="E659" s="36" t="str">
        <f t="shared" si="34"/>
        <v xml:space="preserve"> </v>
      </c>
      <c r="F659" s="37">
        <f t="shared" si="35"/>
        <v>0</v>
      </c>
      <c r="G659" s="258"/>
      <c r="H659" s="254"/>
      <c r="I659" s="38"/>
      <c r="J659" s="38"/>
      <c r="K659" s="38"/>
      <c r="L659" s="38"/>
      <c r="M659" s="38"/>
      <c r="N659" s="38"/>
      <c r="O659" s="38"/>
      <c r="P659" s="38"/>
      <c r="Q659" s="38"/>
      <c r="R659" s="38"/>
      <c r="S659" s="38"/>
      <c r="T659" s="38"/>
      <c r="U659" s="37">
        <f t="shared" si="36"/>
        <v>0</v>
      </c>
      <c r="BC659" s="55"/>
    </row>
    <row r="660" spans="2:55" ht="21" customHeight="1" x14ac:dyDescent="0.35">
      <c r="B660" s="256"/>
      <c r="C660" s="257"/>
      <c r="D660" s="35"/>
      <c r="E660" s="36" t="str">
        <f t="shared" si="34"/>
        <v xml:space="preserve"> </v>
      </c>
      <c r="F660" s="37">
        <f t="shared" si="35"/>
        <v>0</v>
      </c>
      <c r="G660" s="258"/>
      <c r="H660" s="254"/>
      <c r="I660" s="38"/>
      <c r="J660" s="38"/>
      <c r="K660" s="38"/>
      <c r="L660" s="38"/>
      <c r="M660" s="38"/>
      <c r="N660" s="38"/>
      <c r="O660" s="38"/>
      <c r="P660" s="38"/>
      <c r="Q660" s="38"/>
      <c r="R660" s="38"/>
      <c r="S660" s="38"/>
      <c r="T660" s="38"/>
      <c r="U660" s="37">
        <f t="shared" si="36"/>
        <v>0</v>
      </c>
      <c r="BC660" s="56"/>
    </row>
    <row r="661" spans="2:55" ht="21" customHeight="1" x14ac:dyDescent="0.35">
      <c r="B661" s="256"/>
      <c r="C661" s="257"/>
      <c r="D661" s="35"/>
      <c r="E661" s="36" t="str">
        <f t="shared" si="34"/>
        <v xml:space="preserve"> </v>
      </c>
      <c r="F661" s="37">
        <f t="shared" si="35"/>
        <v>0</v>
      </c>
      <c r="G661" s="258"/>
      <c r="H661" s="254"/>
      <c r="I661" s="38"/>
      <c r="J661" s="38"/>
      <c r="K661" s="38"/>
      <c r="L661" s="38"/>
      <c r="M661" s="38"/>
      <c r="N661" s="38"/>
      <c r="O661" s="38"/>
      <c r="P661" s="38"/>
      <c r="Q661" s="38"/>
      <c r="R661" s="38"/>
      <c r="S661" s="38"/>
      <c r="T661" s="38"/>
      <c r="U661" s="37">
        <f t="shared" si="36"/>
        <v>0</v>
      </c>
      <c r="BC661" s="55"/>
    </row>
    <row r="662" spans="2:55" ht="21" customHeight="1" x14ac:dyDescent="0.35">
      <c r="B662" s="256"/>
      <c r="C662" s="257"/>
      <c r="D662" s="35"/>
      <c r="E662" s="36" t="str">
        <f t="shared" si="34"/>
        <v xml:space="preserve"> </v>
      </c>
      <c r="F662" s="37">
        <f t="shared" si="35"/>
        <v>0</v>
      </c>
      <c r="G662" s="258"/>
      <c r="H662" s="254"/>
      <c r="I662" s="38"/>
      <c r="J662" s="38"/>
      <c r="K662" s="38"/>
      <c r="L662" s="38"/>
      <c r="M662" s="38"/>
      <c r="N662" s="38"/>
      <c r="O662" s="38"/>
      <c r="P662" s="38"/>
      <c r="Q662" s="38"/>
      <c r="R662" s="38"/>
      <c r="S662" s="38"/>
      <c r="T662" s="38"/>
      <c r="U662" s="37">
        <f t="shared" si="36"/>
        <v>0</v>
      </c>
      <c r="BC662" s="56"/>
    </row>
    <row r="663" spans="2:55" ht="21" customHeight="1" x14ac:dyDescent="0.35">
      <c r="B663" s="256"/>
      <c r="C663" s="257"/>
      <c r="D663" s="35"/>
      <c r="E663" s="36" t="str">
        <f t="shared" si="34"/>
        <v xml:space="preserve"> </v>
      </c>
      <c r="F663" s="37">
        <f t="shared" si="35"/>
        <v>0</v>
      </c>
      <c r="G663" s="258"/>
      <c r="H663" s="254"/>
      <c r="I663" s="38"/>
      <c r="J663" s="38"/>
      <c r="K663" s="38"/>
      <c r="L663" s="38"/>
      <c r="M663" s="38"/>
      <c r="N663" s="38"/>
      <c r="O663" s="38"/>
      <c r="P663" s="38"/>
      <c r="Q663" s="38"/>
      <c r="R663" s="38"/>
      <c r="S663" s="38"/>
      <c r="T663" s="38"/>
      <c r="U663" s="37">
        <f t="shared" si="36"/>
        <v>0</v>
      </c>
      <c r="BC663" s="55"/>
    </row>
    <row r="664" spans="2:55" ht="21" customHeight="1" x14ac:dyDescent="0.35">
      <c r="B664" s="256"/>
      <c r="C664" s="257"/>
      <c r="D664" s="35"/>
      <c r="E664" s="36" t="str">
        <f t="shared" si="34"/>
        <v xml:space="preserve"> </v>
      </c>
      <c r="F664" s="37">
        <f t="shared" si="35"/>
        <v>0</v>
      </c>
      <c r="G664" s="258"/>
      <c r="H664" s="254"/>
      <c r="I664" s="38"/>
      <c r="J664" s="38"/>
      <c r="K664" s="38"/>
      <c r="L664" s="38"/>
      <c r="M664" s="38"/>
      <c r="N664" s="38"/>
      <c r="O664" s="38"/>
      <c r="P664" s="38"/>
      <c r="Q664" s="38"/>
      <c r="R664" s="38"/>
      <c r="S664" s="38"/>
      <c r="T664" s="38"/>
      <c r="U664" s="37">
        <f t="shared" si="36"/>
        <v>0</v>
      </c>
      <c r="BC664" s="56"/>
    </row>
    <row r="665" spans="2:55" ht="21" customHeight="1" x14ac:dyDescent="0.35">
      <c r="B665" s="256"/>
      <c r="C665" s="257"/>
      <c r="D665" s="35"/>
      <c r="E665" s="36" t="str">
        <f t="shared" si="34"/>
        <v xml:space="preserve"> </v>
      </c>
      <c r="F665" s="37">
        <f t="shared" si="35"/>
        <v>0</v>
      </c>
      <c r="G665" s="258"/>
      <c r="H665" s="254"/>
      <c r="I665" s="38"/>
      <c r="J665" s="38"/>
      <c r="K665" s="38"/>
      <c r="L665" s="38"/>
      <c r="M665" s="38"/>
      <c r="N665" s="38"/>
      <c r="O665" s="38"/>
      <c r="P665" s="38"/>
      <c r="Q665" s="38"/>
      <c r="R665" s="38"/>
      <c r="S665" s="38"/>
      <c r="T665" s="38"/>
      <c r="U665" s="37">
        <f t="shared" si="36"/>
        <v>0</v>
      </c>
      <c r="BC665" s="55"/>
    </row>
    <row r="666" spans="2:55" ht="21" customHeight="1" x14ac:dyDescent="0.35">
      <c r="B666" s="256"/>
      <c r="C666" s="257"/>
      <c r="D666" s="35"/>
      <c r="E666" s="36" t="str">
        <f t="shared" si="34"/>
        <v xml:space="preserve"> </v>
      </c>
      <c r="F666" s="37">
        <f t="shared" si="35"/>
        <v>0</v>
      </c>
      <c r="G666" s="258"/>
      <c r="H666" s="254"/>
      <c r="I666" s="38"/>
      <c r="J666" s="38"/>
      <c r="K666" s="38"/>
      <c r="L666" s="38"/>
      <c r="M666" s="38"/>
      <c r="N666" s="38"/>
      <c r="O666" s="38"/>
      <c r="P666" s="38"/>
      <c r="Q666" s="38"/>
      <c r="R666" s="38"/>
      <c r="S666" s="38"/>
      <c r="T666" s="38"/>
      <c r="U666" s="37">
        <f t="shared" si="36"/>
        <v>0</v>
      </c>
      <c r="BC666" s="56"/>
    </row>
    <row r="667" spans="2:55" ht="21" customHeight="1" x14ac:dyDescent="0.35">
      <c r="B667" s="256"/>
      <c r="C667" s="257"/>
      <c r="D667" s="35"/>
      <c r="E667" s="36" t="str">
        <f t="shared" si="34"/>
        <v xml:space="preserve"> </v>
      </c>
      <c r="F667" s="37">
        <f t="shared" si="35"/>
        <v>0</v>
      </c>
      <c r="G667" s="258"/>
      <c r="H667" s="254"/>
      <c r="I667" s="38"/>
      <c r="J667" s="38"/>
      <c r="K667" s="38"/>
      <c r="L667" s="38"/>
      <c r="M667" s="38"/>
      <c r="N667" s="38"/>
      <c r="O667" s="38"/>
      <c r="P667" s="38"/>
      <c r="Q667" s="38"/>
      <c r="R667" s="38"/>
      <c r="S667" s="38"/>
      <c r="T667" s="38"/>
      <c r="U667" s="37">
        <f t="shared" si="36"/>
        <v>0</v>
      </c>
      <c r="BC667" s="55"/>
    </row>
    <row r="668" spans="2:55" ht="21" customHeight="1" x14ac:dyDescent="0.35">
      <c r="B668" s="256"/>
      <c r="C668" s="257"/>
      <c r="D668" s="35"/>
      <c r="E668" s="36" t="str">
        <f t="shared" si="34"/>
        <v xml:space="preserve"> </v>
      </c>
      <c r="F668" s="37">
        <f t="shared" si="35"/>
        <v>0</v>
      </c>
      <c r="G668" s="258"/>
      <c r="H668" s="254"/>
      <c r="I668" s="38"/>
      <c r="J668" s="38"/>
      <c r="K668" s="38"/>
      <c r="L668" s="38"/>
      <c r="M668" s="38"/>
      <c r="N668" s="38"/>
      <c r="O668" s="38"/>
      <c r="P668" s="38"/>
      <c r="Q668" s="38"/>
      <c r="R668" s="38"/>
      <c r="S668" s="38"/>
      <c r="T668" s="38"/>
      <c r="U668" s="37">
        <f t="shared" si="36"/>
        <v>0</v>
      </c>
      <c r="BC668" s="56"/>
    </row>
    <row r="669" spans="2:55" ht="21" customHeight="1" x14ac:dyDescent="0.35">
      <c r="B669" s="256"/>
      <c r="C669" s="257"/>
      <c r="D669" s="35"/>
      <c r="E669" s="36" t="str">
        <f t="shared" si="34"/>
        <v xml:space="preserve"> </v>
      </c>
      <c r="F669" s="37">
        <f t="shared" si="35"/>
        <v>0</v>
      </c>
      <c r="G669" s="258"/>
      <c r="H669" s="254"/>
      <c r="I669" s="38"/>
      <c r="J669" s="38"/>
      <c r="K669" s="38"/>
      <c r="L669" s="38"/>
      <c r="M669" s="38"/>
      <c r="N669" s="38"/>
      <c r="O669" s="38"/>
      <c r="P669" s="38"/>
      <c r="Q669" s="38"/>
      <c r="R669" s="38"/>
      <c r="S669" s="38"/>
      <c r="T669" s="38"/>
      <c r="U669" s="37">
        <f t="shared" si="36"/>
        <v>0</v>
      </c>
      <c r="BC669" s="54"/>
    </row>
    <row r="670" spans="2:55" ht="21" customHeight="1" x14ac:dyDescent="0.35">
      <c r="B670" s="256"/>
      <c r="C670" s="257"/>
      <c r="D670" s="35"/>
      <c r="E670" s="36" t="str">
        <f t="shared" si="34"/>
        <v xml:space="preserve"> </v>
      </c>
      <c r="F670" s="37">
        <f t="shared" si="35"/>
        <v>0</v>
      </c>
      <c r="G670" s="258"/>
      <c r="H670" s="254"/>
      <c r="I670" s="38"/>
      <c r="J670" s="38"/>
      <c r="K670" s="38"/>
      <c r="L670" s="38"/>
      <c r="M670" s="38"/>
      <c r="N670" s="38"/>
      <c r="O670" s="38"/>
      <c r="P670" s="38"/>
      <c r="Q670" s="38"/>
      <c r="R670" s="38"/>
      <c r="S670" s="38"/>
      <c r="T670" s="38"/>
      <c r="U670" s="37">
        <f t="shared" si="36"/>
        <v>0</v>
      </c>
      <c r="BC670" s="55"/>
    </row>
    <row r="671" spans="2:55" ht="21" customHeight="1" x14ac:dyDescent="0.35">
      <c r="B671" s="256"/>
      <c r="C671" s="257"/>
      <c r="D671" s="35"/>
      <c r="E671" s="36" t="str">
        <f t="shared" si="34"/>
        <v xml:space="preserve"> </v>
      </c>
      <c r="F671" s="37">
        <f t="shared" si="35"/>
        <v>0</v>
      </c>
      <c r="G671" s="258"/>
      <c r="H671" s="254"/>
      <c r="I671" s="38"/>
      <c r="J671" s="38"/>
      <c r="K671" s="38"/>
      <c r="L671" s="38"/>
      <c r="M671" s="38"/>
      <c r="N671" s="38"/>
      <c r="O671" s="38"/>
      <c r="P671" s="38"/>
      <c r="Q671" s="38"/>
      <c r="R671" s="38"/>
      <c r="S671" s="38"/>
      <c r="T671" s="38"/>
      <c r="U671" s="37">
        <f t="shared" si="36"/>
        <v>0</v>
      </c>
      <c r="BC671" s="56"/>
    </row>
    <row r="672" spans="2:55" ht="21" customHeight="1" x14ac:dyDescent="0.35">
      <c r="B672" s="256"/>
      <c r="C672" s="257"/>
      <c r="D672" s="35"/>
      <c r="E672" s="36" t="str">
        <f t="shared" si="34"/>
        <v xml:space="preserve"> </v>
      </c>
      <c r="F672" s="37">
        <f t="shared" si="35"/>
        <v>0</v>
      </c>
      <c r="G672" s="258"/>
      <c r="H672" s="254"/>
      <c r="I672" s="38"/>
      <c r="J672" s="38"/>
      <c r="K672" s="38"/>
      <c r="L672" s="38"/>
      <c r="M672" s="38"/>
      <c r="N672" s="38"/>
      <c r="O672" s="38"/>
      <c r="P672" s="38"/>
      <c r="Q672" s="38"/>
      <c r="R672" s="38"/>
      <c r="S672" s="38"/>
      <c r="T672" s="38"/>
      <c r="U672" s="37">
        <f t="shared" si="36"/>
        <v>0</v>
      </c>
      <c r="BC672" s="55"/>
    </row>
    <row r="673" spans="2:55" ht="21" customHeight="1" x14ac:dyDescent="0.35">
      <c r="B673" s="256"/>
      <c r="C673" s="257"/>
      <c r="D673" s="35"/>
      <c r="E673" s="36" t="str">
        <f t="shared" si="34"/>
        <v xml:space="preserve"> </v>
      </c>
      <c r="F673" s="37">
        <f t="shared" si="35"/>
        <v>0</v>
      </c>
      <c r="G673" s="258"/>
      <c r="H673" s="254"/>
      <c r="I673" s="38"/>
      <c r="J673" s="38"/>
      <c r="K673" s="38"/>
      <c r="L673" s="38"/>
      <c r="M673" s="38"/>
      <c r="N673" s="38"/>
      <c r="O673" s="38"/>
      <c r="P673" s="38"/>
      <c r="Q673" s="38"/>
      <c r="R673" s="38"/>
      <c r="S673" s="38"/>
      <c r="T673" s="38"/>
      <c r="U673" s="37">
        <f t="shared" si="36"/>
        <v>0</v>
      </c>
      <c r="BC673" s="56"/>
    </row>
    <row r="674" spans="2:55" ht="21" customHeight="1" x14ac:dyDescent="0.35">
      <c r="B674" s="256"/>
      <c r="C674" s="257"/>
      <c r="D674" s="35"/>
      <c r="E674" s="36" t="str">
        <f t="shared" si="34"/>
        <v xml:space="preserve"> </v>
      </c>
      <c r="F674" s="37">
        <f t="shared" si="35"/>
        <v>0</v>
      </c>
      <c r="G674" s="258"/>
      <c r="H674" s="254"/>
      <c r="I674" s="38"/>
      <c r="J674" s="38"/>
      <c r="K674" s="38"/>
      <c r="L674" s="38"/>
      <c r="M674" s="38"/>
      <c r="N674" s="38"/>
      <c r="O674" s="38"/>
      <c r="P674" s="38"/>
      <c r="Q674" s="38"/>
      <c r="R674" s="38"/>
      <c r="S674" s="38"/>
      <c r="T674" s="38"/>
      <c r="U674" s="37">
        <f t="shared" si="36"/>
        <v>0</v>
      </c>
      <c r="BC674" s="55"/>
    </row>
    <row r="675" spans="2:55" ht="21" customHeight="1" x14ac:dyDescent="0.35">
      <c r="B675" s="256"/>
      <c r="C675" s="257"/>
      <c r="D675" s="35"/>
      <c r="E675" s="36" t="str">
        <f t="shared" si="34"/>
        <v xml:space="preserve"> </v>
      </c>
      <c r="F675" s="37">
        <f t="shared" si="35"/>
        <v>0</v>
      </c>
      <c r="G675" s="258"/>
      <c r="H675" s="254"/>
      <c r="I675" s="38"/>
      <c r="J675" s="38"/>
      <c r="K675" s="38"/>
      <c r="L675" s="38"/>
      <c r="M675" s="38"/>
      <c r="N675" s="38"/>
      <c r="O675" s="38"/>
      <c r="P675" s="38"/>
      <c r="Q675" s="38"/>
      <c r="R675" s="38"/>
      <c r="S675" s="38"/>
      <c r="T675" s="38"/>
      <c r="U675" s="37">
        <f t="shared" si="36"/>
        <v>0</v>
      </c>
      <c r="BC675" s="56"/>
    </row>
    <row r="676" spans="2:55" ht="21" customHeight="1" x14ac:dyDescent="0.35">
      <c r="B676" s="256" t="s">
        <v>477</v>
      </c>
      <c r="C676" s="257"/>
      <c r="D676" s="35"/>
      <c r="E676" s="36" t="str">
        <f t="shared" si="34"/>
        <v xml:space="preserve"> </v>
      </c>
      <c r="F676" s="37">
        <f t="shared" si="35"/>
        <v>0</v>
      </c>
      <c r="G676" s="258">
        <f>SUM(F676:F695)</f>
        <v>0</v>
      </c>
      <c r="H676" s="254"/>
      <c r="I676" s="38"/>
      <c r="J676" s="38"/>
      <c r="K676" s="38"/>
      <c r="L676" s="38"/>
      <c r="M676" s="38"/>
      <c r="N676" s="38"/>
      <c r="O676" s="38"/>
      <c r="P676" s="38"/>
      <c r="Q676" s="38"/>
      <c r="R676" s="38"/>
      <c r="S676" s="38"/>
      <c r="T676" s="38"/>
      <c r="U676" s="37">
        <f t="shared" si="36"/>
        <v>0</v>
      </c>
      <c r="BC676" s="55"/>
    </row>
    <row r="677" spans="2:55" ht="21" customHeight="1" x14ac:dyDescent="0.35">
      <c r="B677" s="256"/>
      <c r="C677" s="257"/>
      <c r="D677" s="35"/>
      <c r="E677" s="36" t="str">
        <f t="shared" si="34"/>
        <v xml:space="preserve"> </v>
      </c>
      <c r="F677" s="37">
        <f t="shared" si="35"/>
        <v>0</v>
      </c>
      <c r="G677" s="258"/>
      <c r="H677" s="254"/>
      <c r="I677" s="38"/>
      <c r="J677" s="38"/>
      <c r="K677" s="38"/>
      <c r="L677" s="38"/>
      <c r="M677" s="38"/>
      <c r="N677" s="38"/>
      <c r="O677" s="38"/>
      <c r="P677" s="38"/>
      <c r="Q677" s="38"/>
      <c r="R677" s="38"/>
      <c r="S677" s="38"/>
      <c r="T677" s="38"/>
      <c r="U677" s="37">
        <f t="shared" si="36"/>
        <v>0</v>
      </c>
      <c r="BC677" s="55"/>
    </row>
    <row r="678" spans="2:55" ht="21" customHeight="1" x14ac:dyDescent="0.35">
      <c r="B678" s="256"/>
      <c r="C678" s="257"/>
      <c r="D678" s="35"/>
      <c r="E678" s="36" t="str">
        <f t="shared" si="34"/>
        <v xml:space="preserve"> </v>
      </c>
      <c r="F678" s="37">
        <f t="shared" si="35"/>
        <v>0</v>
      </c>
      <c r="G678" s="258"/>
      <c r="H678" s="254"/>
      <c r="I678" s="38"/>
      <c r="J678" s="38"/>
      <c r="K678" s="38"/>
      <c r="L678" s="38"/>
      <c r="M678" s="38"/>
      <c r="N678" s="38"/>
      <c r="O678" s="38"/>
      <c r="P678" s="38"/>
      <c r="Q678" s="38"/>
      <c r="R678" s="38"/>
      <c r="S678" s="38"/>
      <c r="T678" s="38"/>
      <c r="U678" s="37">
        <f t="shared" si="36"/>
        <v>0</v>
      </c>
      <c r="BC678" s="55"/>
    </row>
    <row r="679" spans="2:55" ht="21" customHeight="1" x14ac:dyDescent="0.35">
      <c r="B679" s="256"/>
      <c r="C679" s="257"/>
      <c r="D679" s="35"/>
      <c r="E679" s="36" t="str">
        <f t="shared" si="34"/>
        <v xml:space="preserve"> </v>
      </c>
      <c r="F679" s="37">
        <f t="shared" si="35"/>
        <v>0</v>
      </c>
      <c r="G679" s="258"/>
      <c r="H679" s="254"/>
      <c r="I679" s="38"/>
      <c r="J679" s="38"/>
      <c r="K679" s="38"/>
      <c r="L679" s="38"/>
      <c r="M679" s="38"/>
      <c r="N679" s="38"/>
      <c r="O679" s="38"/>
      <c r="P679" s="38"/>
      <c r="Q679" s="38"/>
      <c r="R679" s="38"/>
      <c r="S679" s="38"/>
      <c r="T679" s="38"/>
      <c r="U679" s="37">
        <f t="shared" si="36"/>
        <v>0</v>
      </c>
      <c r="BC679" s="55"/>
    </row>
    <row r="680" spans="2:55" ht="21" customHeight="1" x14ac:dyDescent="0.35">
      <c r="B680" s="256"/>
      <c r="C680" s="257"/>
      <c r="D680" s="35"/>
      <c r="E680" s="36" t="str">
        <f t="shared" si="34"/>
        <v xml:space="preserve"> </v>
      </c>
      <c r="F680" s="37">
        <f t="shared" si="35"/>
        <v>0</v>
      </c>
      <c r="G680" s="258"/>
      <c r="H680" s="254"/>
      <c r="I680" s="38"/>
      <c r="J680" s="38"/>
      <c r="K680" s="38"/>
      <c r="L680" s="38"/>
      <c r="M680" s="38"/>
      <c r="N680" s="38"/>
      <c r="O680" s="38"/>
      <c r="P680" s="38"/>
      <c r="Q680" s="38"/>
      <c r="R680" s="38"/>
      <c r="S680" s="38"/>
      <c r="T680" s="38"/>
      <c r="U680" s="37">
        <f t="shared" si="36"/>
        <v>0</v>
      </c>
      <c r="BC680" s="55"/>
    </row>
    <row r="681" spans="2:55" ht="21" customHeight="1" x14ac:dyDescent="0.35">
      <c r="B681" s="256"/>
      <c r="C681" s="257"/>
      <c r="D681" s="35"/>
      <c r="E681" s="36" t="str">
        <f t="shared" si="34"/>
        <v xml:space="preserve"> </v>
      </c>
      <c r="F681" s="37">
        <f t="shared" si="35"/>
        <v>0</v>
      </c>
      <c r="G681" s="258"/>
      <c r="H681" s="254"/>
      <c r="I681" s="38"/>
      <c r="J681" s="38"/>
      <c r="K681" s="38"/>
      <c r="L681" s="38"/>
      <c r="M681" s="38"/>
      <c r="N681" s="38"/>
      <c r="O681" s="38"/>
      <c r="P681" s="38"/>
      <c r="Q681" s="38"/>
      <c r="R681" s="38"/>
      <c r="S681" s="38"/>
      <c r="T681" s="38"/>
      <c r="U681" s="37">
        <f t="shared" si="36"/>
        <v>0</v>
      </c>
      <c r="BC681" s="55"/>
    </row>
    <row r="682" spans="2:55" ht="21" customHeight="1" x14ac:dyDescent="0.35">
      <c r="B682" s="256"/>
      <c r="C682" s="257"/>
      <c r="D682" s="35"/>
      <c r="E682" s="36" t="str">
        <f t="shared" si="34"/>
        <v xml:space="preserve"> </v>
      </c>
      <c r="F682" s="37">
        <f t="shared" si="35"/>
        <v>0</v>
      </c>
      <c r="G682" s="258"/>
      <c r="H682" s="254"/>
      <c r="I682" s="38"/>
      <c r="J682" s="38"/>
      <c r="K682" s="38"/>
      <c r="L682" s="38"/>
      <c r="M682" s="38"/>
      <c r="N682" s="38"/>
      <c r="O682" s="38"/>
      <c r="P682" s="38"/>
      <c r="Q682" s="38"/>
      <c r="R682" s="38"/>
      <c r="S682" s="38"/>
      <c r="T682" s="38"/>
      <c r="U682" s="37">
        <f t="shared" si="36"/>
        <v>0</v>
      </c>
      <c r="BC682" s="54"/>
    </row>
    <row r="683" spans="2:55" ht="21" customHeight="1" x14ac:dyDescent="0.35">
      <c r="B683" s="256"/>
      <c r="C683" s="257"/>
      <c r="D683" s="35"/>
      <c r="E683" s="36" t="str">
        <f t="shared" si="34"/>
        <v xml:space="preserve"> </v>
      </c>
      <c r="F683" s="37">
        <f t="shared" si="35"/>
        <v>0</v>
      </c>
      <c r="G683" s="258"/>
      <c r="H683" s="254"/>
      <c r="I683" s="38"/>
      <c r="J683" s="38"/>
      <c r="K683" s="38"/>
      <c r="L683" s="38"/>
      <c r="M683" s="38"/>
      <c r="N683" s="38"/>
      <c r="O683" s="38"/>
      <c r="P683" s="38"/>
      <c r="Q683" s="38"/>
      <c r="R683" s="38"/>
      <c r="S683" s="38"/>
      <c r="T683" s="38"/>
      <c r="U683" s="37">
        <f t="shared" si="36"/>
        <v>0</v>
      </c>
      <c r="BC683" s="55"/>
    </row>
    <row r="684" spans="2:55" ht="21" customHeight="1" x14ac:dyDescent="0.35">
      <c r="B684" s="256"/>
      <c r="C684" s="257"/>
      <c r="D684" s="35"/>
      <c r="E684" s="36" t="str">
        <f t="shared" si="34"/>
        <v xml:space="preserve"> </v>
      </c>
      <c r="F684" s="37">
        <f t="shared" si="35"/>
        <v>0</v>
      </c>
      <c r="G684" s="258"/>
      <c r="H684" s="254"/>
      <c r="I684" s="38"/>
      <c r="J684" s="38"/>
      <c r="K684" s="38"/>
      <c r="L684" s="38"/>
      <c r="M684" s="38"/>
      <c r="N684" s="38"/>
      <c r="O684" s="38"/>
      <c r="P684" s="38"/>
      <c r="Q684" s="38"/>
      <c r="R684" s="38"/>
      <c r="S684" s="38"/>
      <c r="T684" s="38"/>
      <c r="U684" s="37">
        <f t="shared" si="36"/>
        <v>0</v>
      </c>
      <c r="BC684" s="55"/>
    </row>
    <row r="685" spans="2:55" ht="21" customHeight="1" x14ac:dyDescent="0.35">
      <c r="B685" s="256"/>
      <c r="C685" s="257"/>
      <c r="D685" s="35"/>
      <c r="E685" s="36" t="str">
        <f t="shared" si="34"/>
        <v xml:space="preserve"> </v>
      </c>
      <c r="F685" s="37">
        <f t="shared" si="35"/>
        <v>0</v>
      </c>
      <c r="G685" s="258"/>
      <c r="H685" s="254"/>
      <c r="I685" s="38"/>
      <c r="J685" s="38"/>
      <c r="K685" s="38"/>
      <c r="L685" s="38"/>
      <c r="M685" s="38"/>
      <c r="N685" s="38"/>
      <c r="O685" s="38"/>
      <c r="P685" s="38"/>
      <c r="Q685" s="38"/>
      <c r="R685" s="38"/>
      <c r="S685" s="38"/>
      <c r="T685" s="38"/>
      <c r="U685" s="37">
        <f t="shared" si="36"/>
        <v>0</v>
      </c>
      <c r="BC685" s="55"/>
    </row>
    <row r="686" spans="2:55" ht="21" customHeight="1" x14ac:dyDescent="0.35">
      <c r="B686" s="256"/>
      <c r="C686" s="257"/>
      <c r="D686" s="35"/>
      <c r="E686" s="36" t="str">
        <f t="shared" si="34"/>
        <v xml:space="preserve"> </v>
      </c>
      <c r="F686" s="37">
        <f t="shared" si="35"/>
        <v>0</v>
      </c>
      <c r="G686" s="258"/>
      <c r="H686" s="254"/>
      <c r="I686" s="38"/>
      <c r="J686" s="38"/>
      <c r="K686" s="38"/>
      <c r="L686" s="38"/>
      <c r="M686" s="38"/>
      <c r="N686" s="38"/>
      <c r="O686" s="38"/>
      <c r="P686" s="38"/>
      <c r="Q686" s="38"/>
      <c r="R686" s="38"/>
      <c r="S686" s="38"/>
      <c r="T686" s="38"/>
      <c r="U686" s="37">
        <f t="shared" si="36"/>
        <v>0</v>
      </c>
      <c r="BC686" s="55"/>
    </row>
    <row r="687" spans="2:55" ht="21" customHeight="1" x14ac:dyDescent="0.35">
      <c r="B687" s="256"/>
      <c r="C687" s="257"/>
      <c r="D687" s="35"/>
      <c r="E687" s="36" t="str">
        <f t="shared" si="34"/>
        <v xml:space="preserve"> </v>
      </c>
      <c r="F687" s="37">
        <f t="shared" si="35"/>
        <v>0</v>
      </c>
      <c r="G687" s="258"/>
      <c r="H687" s="254"/>
      <c r="I687" s="38"/>
      <c r="J687" s="38"/>
      <c r="K687" s="38"/>
      <c r="L687" s="38"/>
      <c r="M687" s="38"/>
      <c r="N687" s="38"/>
      <c r="O687" s="38"/>
      <c r="P687" s="38"/>
      <c r="Q687" s="38"/>
      <c r="R687" s="38"/>
      <c r="S687" s="38"/>
      <c r="T687" s="38"/>
      <c r="U687" s="37">
        <f t="shared" si="36"/>
        <v>0</v>
      </c>
      <c r="BC687" s="56"/>
    </row>
    <row r="688" spans="2:55" ht="21" customHeight="1" x14ac:dyDescent="0.35">
      <c r="B688" s="256"/>
      <c r="C688" s="257"/>
      <c r="D688" s="35"/>
      <c r="E688" s="36" t="str">
        <f t="shared" si="34"/>
        <v xml:space="preserve"> </v>
      </c>
      <c r="F688" s="37">
        <f t="shared" si="35"/>
        <v>0</v>
      </c>
      <c r="G688" s="258"/>
      <c r="H688" s="254"/>
      <c r="I688" s="38"/>
      <c r="J688" s="38"/>
      <c r="K688" s="38"/>
      <c r="L688" s="38"/>
      <c r="M688" s="38"/>
      <c r="N688" s="38"/>
      <c r="O688" s="38"/>
      <c r="P688" s="38"/>
      <c r="Q688" s="38"/>
      <c r="R688" s="38"/>
      <c r="S688" s="38"/>
      <c r="T688" s="38"/>
      <c r="U688" s="37">
        <f t="shared" si="36"/>
        <v>0</v>
      </c>
      <c r="BC688" s="55"/>
    </row>
    <row r="689" spans="2:55" ht="21" customHeight="1" x14ac:dyDescent="0.35">
      <c r="B689" s="256"/>
      <c r="C689" s="257"/>
      <c r="D689" s="35"/>
      <c r="E689" s="36" t="str">
        <f t="shared" si="34"/>
        <v xml:space="preserve"> </v>
      </c>
      <c r="F689" s="37">
        <f t="shared" si="35"/>
        <v>0</v>
      </c>
      <c r="G689" s="258"/>
      <c r="H689" s="254"/>
      <c r="I689" s="38"/>
      <c r="J689" s="38"/>
      <c r="K689" s="38"/>
      <c r="L689" s="38"/>
      <c r="M689" s="38"/>
      <c r="N689" s="38"/>
      <c r="O689" s="38"/>
      <c r="P689" s="38"/>
      <c r="Q689" s="38"/>
      <c r="R689" s="38"/>
      <c r="S689" s="38"/>
      <c r="T689" s="38"/>
      <c r="U689" s="37">
        <f t="shared" si="36"/>
        <v>0</v>
      </c>
      <c r="BC689" s="55"/>
    </row>
    <row r="690" spans="2:55" ht="21" customHeight="1" x14ac:dyDescent="0.35">
      <c r="B690" s="256"/>
      <c r="C690" s="257"/>
      <c r="D690" s="35"/>
      <c r="E690" s="36" t="str">
        <f t="shared" si="34"/>
        <v xml:space="preserve"> </v>
      </c>
      <c r="F690" s="37">
        <f t="shared" si="35"/>
        <v>0</v>
      </c>
      <c r="G690" s="258"/>
      <c r="H690" s="254"/>
      <c r="I690" s="38"/>
      <c r="J690" s="38"/>
      <c r="K690" s="38"/>
      <c r="L690" s="38"/>
      <c r="M690" s="38"/>
      <c r="N690" s="38"/>
      <c r="O690" s="38"/>
      <c r="P690" s="38"/>
      <c r="Q690" s="38"/>
      <c r="R690" s="38"/>
      <c r="S690" s="38"/>
      <c r="T690" s="38"/>
      <c r="U690" s="37">
        <f t="shared" si="36"/>
        <v>0</v>
      </c>
      <c r="BC690" s="55"/>
    </row>
    <row r="691" spans="2:55" ht="21" customHeight="1" x14ac:dyDescent="0.35">
      <c r="B691" s="256"/>
      <c r="C691" s="257"/>
      <c r="D691" s="35"/>
      <c r="E691" s="36" t="str">
        <f t="shared" si="34"/>
        <v xml:space="preserve"> </v>
      </c>
      <c r="F691" s="37">
        <f t="shared" si="35"/>
        <v>0</v>
      </c>
      <c r="G691" s="258"/>
      <c r="H691" s="254"/>
      <c r="I691" s="38"/>
      <c r="J691" s="38"/>
      <c r="K691" s="38"/>
      <c r="L691" s="38"/>
      <c r="M691" s="38"/>
      <c r="N691" s="38"/>
      <c r="O691" s="38"/>
      <c r="P691" s="38"/>
      <c r="Q691" s="38"/>
      <c r="R691" s="38"/>
      <c r="S691" s="38"/>
      <c r="T691" s="38"/>
      <c r="U691" s="37">
        <f t="shared" si="36"/>
        <v>0</v>
      </c>
      <c r="BC691" s="55"/>
    </row>
    <row r="692" spans="2:55" ht="21" customHeight="1" x14ac:dyDescent="0.35">
      <c r="B692" s="256"/>
      <c r="C692" s="257"/>
      <c r="D692" s="35"/>
      <c r="E692" s="36" t="str">
        <f t="shared" si="34"/>
        <v xml:space="preserve"> </v>
      </c>
      <c r="F692" s="37">
        <f t="shared" si="35"/>
        <v>0</v>
      </c>
      <c r="G692" s="258"/>
      <c r="H692" s="254"/>
      <c r="I692" s="38"/>
      <c r="J692" s="38"/>
      <c r="K692" s="38"/>
      <c r="L692" s="38"/>
      <c r="M692" s="38"/>
      <c r="N692" s="38"/>
      <c r="O692" s="38"/>
      <c r="P692" s="38"/>
      <c r="Q692" s="38"/>
      <c r="R692" s="38"/>
      <c r="S692" s="38"/>
      <c r="T692" s="38"/>
      <c r="U692" s="37">
        <f t="shared" si="36"/>
        <v>0</v>
      </c>
      <c r="BC692" s="56"/>
    </row>
    <row r="693" spans="2:55" ht="21" customHeight="1" x14ac:dyDescent="0.35">
      <c r="B693" s="256"/>
      <c r="C693" s="257"/>
      <c r="D693" s="35"/>
      <c r="E693" s="36" t="str">
        <f t="shared" si="34"/>
        <v xml:space="preserve"> </v>
      </c>
      <c r="F693" s="37">
        <f t="shared" si="35"/>
        <v>0</v>
      </c>
      <c r="G693" s="258"/>
      <c r="H693" s="254"/>
      <c r="I693" s="38"/>
      <c r="J693" s="38"/>
      <c r="K693" s="38"/>
      <c r="L693" s="38"/>
      <c r="M693" s="38"/>
      <c r="N693" s="38"/>
      <c r="O693" s="38"/>
      <c r="P693" s="38"/>
      <c r="Q693" s="38"/>
      <c r="R693" s="38"/>
      <c r="S693" s="38"/>
      <c r="T693" s="38"/>
      <c r="U693" s="37">
        <f t="shared" si="36"/>
        <v>0</v>
      </c>
      <c r="BC693" s="55"/>
    </row>
    <row r="694" spans="2:55" ht="21" customHeight="1" x14ac:dyDescent="0.35">
      <c r="B694" s="256"/>
      <c r="C694" s="257"/>
      <c r="D694" s="35"/>
      <c r="E694" s="36" t="str">
        <f t="shared" si="34"/>
        <v xml:space="preserve"> </v>
      </c>
      <c r="F694" s="37">
        <f t="shared" si="35"/>
        <v>0</v>
      </c>
      <c r="G694" s="258"/>
      <c r="H694" s="254"/>
      <c r="I694" s="38"/>
      <c r="J694" s="38"/>
      <c r="K694" s="38"/>
      <c r="L694" s="38"/>
      <c r="M694" s="38"/>
      <c r="N694" s="38"/>
      <c r="O694" s="38"/>
      <c r="P694" s="38"/>
      <c r="Q694" s="38"/>
      <c r="R694" s="38"/>
      <c r="S694" s="38"/>
      <c r="T694" s="38"/>
      <c r="U694" s="37">
        <f t="shared" si="36"/>
        <v>0</v>
      </c>
      <c r="BC694" s="54"/>
    </row>
    <row r="695" spans="2:55" ht="21" customHeight="1" x14ac:dyDescent="0.35">
      <c r="B695" s="256"/>
      <c r="C695" s="257"/>
      <c r="D695" s="35"/>
      <c r="E695" s="36" t="str">
        <f t="shared" si="34"/>
        <v xml:space="preserve"> </v>
      </c>
      <c r="F695" s="37">
        <f t="shared" si="35"/>
        <v>0</v>
      </c>
      <c r="G695" s="258"/>
      <c r="H695" s="254"/>
      <c r="I695" s="38"/>
      <c r="J695" s="38"/>
      <c r="K695" s="38"/>
      <c r="L695" s="38"/>
      <c r="M695" s="38"/>
      <c r="N695" s="38"/>
      <c r="O695" s="38"/>
      <c r="P695" s="38"/>
      <c r="Q695" s="38"/>
      <c r="R695" s="38"/>
      <c r="S695" s="38"/>
      <c r="T695" s="38"/>
      <c r="U695" s="37">
        <f t="shared" si="36"/>
        <v>0</v>
      </c>
      <c r="BC695" s="55"/>
    </row>
    <row r="696" spans="2:55" ht="21" customHeight="1" x14ac:dyDescent="0.35">
      <c r="B696" s="256" t="s">
        <v>478</v>
      </c>
      <c r="C696" s="257"/>
      <c r="D696" s="35"/>
      <c r="E696" s="36" t="str">
        <f t="shared" si="34"/>
        <v xml:space="preserve"> </v>
      </c>
      <c r="F696" s="37">
        <f t="shared" si="35"/>
        <v>0</v>
      </c>
      <c r="G696" s="258">
        <f>SUM(F696:F715)</f>
        <v>0</v>
      </c>
      <c r="H696" s="254"/>
      <c r="I696" s="38"/>
      <c r="J696" s="38"/>
      <c r="K696" s="38"/>
      <c r="L696" s="38"/>
      <c r="M696" s="38"/>
      <c r="N696" s="38"/>
      <c r="O696" s="38"/>
      <c r="P696" s="38"/>
      <c r="Q696" s="38"/>
      <c r="R696" s="38"/>
      <c r="S696" s="38"/>
      <c r="T696" s="38"/>
      <c r="U696" s="37">
        <f t="shared" si="36"/>
        <v>0</v>
      </c>
      <c r="BC696" s="56"/>
    </row>
    <row r="697" spans="2:55" ht="21" customHeight="1" x14ac:dyDescent="0.35">
      <c r="B697" s="256"/>
      <c r="C697" s="257"/>
      <c r="D697" s="35"/>
      <c r="E697" s="36" t="str">
        <f t="shared" si="34"/>
        <v xml:space="preserve"> </v>
      </c>
      <c r="F697" s="37">
        <f t="shared" si="35"/>
        <v>0</v>
      </c>
      <c r="G697" s="258"/>
      <c r="H697" s="254"/>
      <c r="I697" s="38"/>
      <c r="J697" s="38"/>
      <c r="K697" s="38"/>
      <c r="L697" s="38"/>
      <c r="M697" s="38"/>
      <c r="N697" s="38"/>
      <c r="O697" s="38"/>
      <c r="P697" s="38"/>
      <c r="Q697" s="38"/>
      <c r="R697" s="38"/>
      <c r="S697" s="38"/>
      <c r="T697" s="38"/>
      <c r="U697" s="37">
        <f t="shared" si="36"/>
        <v>0</v>
      </c>
      <c r="BC697" s="55"/>
    </row>
    <row r="698" spans="2:55" ht="21" customHeight="1" x14ac:dyDescent="0.35">
      <c r="B698" s="256"/>
      <c r="C698" s="257"/>
      <c r="D698" s="35"/>
      <c r="E698" s="36" t="str">
        <f t="shared" si="34"/>
        <v xml:space="preserve"> </v>
      </c>
      <c r="F698" s="37">
        <f t="shared" si="35"/>
        <v>0</v>
      </c>
      <c r="G698" s="258"/>
      <c r="H698" s="254"/>
      <c r="I698" s="38"/>
      <c r="J698" s="38"/>
      <c r="K698" s="38"/>
      <c r="L698" s="38"/>
      <c r="M698" s="38"/>
      <c r="N698" s="38"/>
      <c r="O698" s="38"/>
      <c r="P698" s="38"/>
      <c r="Q698" s="38"/>
      <c r="R698" s="38"/>
      <c r="S698" s="38"/>
      <c r="T698" s="38"/>
      <c r="U698" s="37">
        <f t="shared" si="36"/>
        <v>0</v>
      </c>
      <c r="BC698" s="56"/>
    </row>
    <row r="699" spans="2:55" ht="21" customHeight="1" x14ac:dyDescent="0.35">
      <c r="B699" s="256"/>
      <c r="C699" s="257"/>
      <c r="D699" s="35"/>
      <c r="E699" s="36" t="str">
        <f t="shared" si="34"/>
        <v xml:space="preserve"> </v>
      </c>
      <c r="F699" s="37">
        <f t="shared" si="35"/>
        <v>0</v>
      </c>
      <c r="G699" s="258"/>
      <c r="H699" s="254"/>
      <c r="I699" s="38"/>
      <c r="J699" s="38"/>
      <c r="K699" s="38"/>
      <c r="L699" s="38"/>
      <c r="M699" s="38"/>
      <c r="N699" s="38"/>
      <c r="O699" s="38"/>
      <c r="P699" s="38"/>
      <c r="Q699" s="38"/>
      <c r="R699" s="38"/>
      <c r="S699" s="38"/>
      <c r="T699" s="38"/>
      <c r="U699" s="37">
        <f t="shared" si="36"/>
        <v>0</v>
      </c>
      <c r="BC699" s="54"/>
    </row>
    <row r="700" spans="2:55" ht="21" customHeight="1" x14ac:dyDescent="0.35">
      <c r="B700" s="256"/>
      <c r="C700" s="257"/>
      <c r="D700" s="35"/>
      <c r="E700" s="36" t="str">
        <f t="shared" ref="E700:E735" si="37">IF(D700&gt;0,VLOOKUP(D700,$BC$2:$BD$376,2)," ")</f>
        <v xml:space="preserve"> </v>
      </c>
      <c r="F700" s="37">
        <f t="shared" ref="F700:F735" si="38">SUM(I700:T700)</f>
        <v>0</v>
      </c>
      <c r="G700" s="258"/>
      <c r="H700" s="254"/>
      <c r="I700" s="38"/>
      <c r="J700" s="38"/>
      <c r="K700" s="38"/>
      <c r="L700" s="38"/>
      <c r="M700" s="38"/>
      <c r="N700" s="38"/>
      <c r="O700" s="38"/>
      <c r="P700" s="38"/>
      <c r="Q700" s="38"/>
      <c r="R700" s="38"/>
      <c r="S700" s="38"/>
      <c r="T700" s="38"/>
      <c r="U700" s="37">
        <f t="shared" si="36"/>
        <v>0</v>
      </c>
      <c r="BC700" s="55"/>
    </row>
    <row r="701" spans="2:55" ht="21" customHeight="1" x14ac:dyDescent="0.35">
      <c r="B701" s="256"/>
      <c r="C701" s="257"/>
      <c r="D701" s="35"/>
      <c r="E701" s="36" t="str">
        <f t="shared" si="37"/>
        <v xml:space="preserve"> </v>
      </c>
      <c r="F701" s="37">
        <f t="shared" si="38"/>
        <v>0</v>
      </c>
      <c r="G701" s="258"/>
      <c r="H701" s="254"/>
      <c r="I701" s="38"/>
      <c r="J701" s="38"/>
      <c r="K701" s="38"/>
      <c r="L701" s="38"/>
      <c r="M701" s="38"/>
      <c r="N701" s="38"/>
      <c r="O701" s="38"/>
      <c r="P701" s="38"/>
      <c r="Q701" s="38"/>
      <c r="R701" s="38"/>
      <c r="S701" s="38"/>
      <c r="T701" s="38"/>
      <c r="U701" s="37">
        <f t="shared" si="36"/>
        <v>0</v>
      </c>
      <c r="BC701" s="55"/>
    </row>
    <row r="702" spans="2:55" ht="21" customHeight="1" x14ac:dyDescent="0.35">
      <c r="B702" s="256"/>
      <c r="C702" s="257"/>
      <c r="D702" s="35"/>
      <c r="E702" s="36" t="str">
        <f t="shared" si="37"/>
        <v xml:space="preserve"> </v>
      </c>
      <c r="F702" s="37">
        <f t="shared" si="38"/>
        <v>0</v>
      </c>
      <c r="G702" s="258"/>
      <c r="H702" s="254"/>
      <c r="I702" s="38"/>
      <c r="J702" s="38"/>
      <c r="K702" s="38"/>
      <c r="L702" s="38"/>
      <c r="M702" s="38"/>
      <c r="N702" s="38"/>
      <c r="O702" s="38"/>
      <c r="P702" s="38"/>
      <c r="Q702" s="38"/>
      <c r="R702" s="38"/>
      <c r="S702" s="38"/>
      <c r="T702" s="38"/>
      <c r="U702" s="37">
        <f t="shared" si="36"/>
        <v>0</v>
      </c>
      <c r="BC702" s="55"/>
    </row>
    <row r="703" spans="2:55" ht="21" customHeight="1" x14ac:dyDescent="0.35">
      <c r="B703" s="256"/>
      <c r="C703" s="257"/>
      <c r="D703" s="35"/>
      <c r="E703" s="36" t="str">
        <f t="shared" si="37"/>
        <v xml:space="preserve"> </v>
      </c>
      <c r="F703" s="37">
        <f t="shared" si="38"/>
        <v>0</v>
      </c>
      <c r="G703" s="258"/>
      <c r="H703" s="254"/>
      <c r="I703" s="38"/>
      <c r="J703" s="38"/>
      <c r="K703" s="38"/>
      <c r="L703" s="38"/>
      <c r="M703" s="38"/>
      <c r="N703" s="38"/>
      <c r="O703" s="38"/>
      <c r="P703" s="38"/>
      <c r="Q703" s="38"/>
      <c r="R703" s="38"/>
      <c r="S703" s="38"/>
      <c r="T703" s="38"/>
      <c r="U703" s="37">
        <f t="shared" si="36"/>
        <v>0</v>
      </c>
      <c r="BC703" s="56"/>
    </row>
    <row r="704" spans="2:55" ht="21" customHeight="1" x14ac:dyDescent="0.35">
      <c r="B704" s="256"/>
      <c r="C704" s="257"/>
      <c r="D704" s="35"/>
      <c r="E704" s="36" t="str">
        <f t="shared" si="37"/>
        <v xml:space="preserve"> </v>
      </c>
      <c r="F704" s="37">
        <f t="shared" si="38"/>
        <v>0</v>
      </c>
      <c r="G704" s="258"/>
      <c r="H704" s="254"/>
      <c r="I704" s="38"/>
      <c r="J704" s="38"/>
      <c r="K704" s="38"/>
      <c r="L704" s="38"/>
      <c r="M704" s="38"/>
      <c r="N704" s="38"/>
      <c r="O704" s="38"/>
      <c r="P704" s="38"/>
      <c r="Q704" s="38"/>
      <c r="R704" s="38"/>
      <c r="S704" s="38"/>
      <c r="T704" s="38"/>
      <c r="U704" s="37">
        <f t="shared" si="36"/>
        <v>0</v>
      </c>
      <c r="BC704" s="56"/>
    </row>
    <row r="705" spans="2:55" ht="21" customHeight="1" x14ac:dyDescent="0.35">
      <c r="B705" s="256"/>
      <c r="C705" s="257"/>
      <c r="D705" s="35"/>
      <c r="E705" s="36" t="str">
        <f t="shared" si="37"/>
        <v xml:space="preserve"> </v>
      </c>
      <c r="F705" s="37">
        <f t="shared" si="38"/>
        <v>0</v>
      </c>
      <c r="G705" s="258"/>
      <c r="H705" s="254"/>
      <c r="I705" s="38"/>
      <c r="J705" s="38"/>
      <c r="K705" s="38"/>
      <c r="L705" s="38"/>
      <c r="M705" s="38"/>
      <c r="N705" s="38"/>
      <c r="O705" s="38"/>
      <c r="P705" s="38"/>
      <c r="Q705" s="38"/>
      <c r="R705" s="38"/>
      <c r="S705" s="38"/>
      <c r="T705" s="38"/>
      <c r="U705" s="37">
        <f t="shared" si="36"/>
        <v>0</v>
      </c>
      <c r="BC705" s="56"/>
    </row>
    <row r="706" spans="2:55" ht="21" customHeight="1" x14ac:dyDescent="0.35">
      <c r="B706" s="256"/>
      <c r="C706" s="257"/>
      <c r="D706" s="35"/>
      <c r="E706" s="36" t="str">
        <f t="shared" si="37"/>
        <v xml:space="preserve"> </v>
      </c>
      <c r="F706" s="37">
        <f t="shared" si="38"/>
        <v>0</v>
      </c>
      <c r="G706" s="258"/>
      <c r="H706" s="254"/>
      <c r="I706" s="38"/>
      <c r="J706" s="38"/>
      <c r="K706" s="38"/>
      <c r="L706" s="38"/>
      <c r="M706" s="38"/>
      <c r="N706" s="38"/>
      <c r="O706" s="38"/>
      <c r="P706" s="38"/>
      <c r="Q706" s="38"/>
      <c r="R706" s="38"/>
      <c r="S706" s="38"/>
      <c r="T706" s="38"/>
      <c r="U706" s="37">
        <f t="shared" si="36"/>
        <v>0</v>
      </c>
      <c r="BC706" s="57"/>
    </row>
    <row r="707" spans="2:55" ht="21" customHeight="1" x14ac:dyDescent="0.35">
      <c r="B707" s="256"/>
      <c r="C707" s="257"/>
      <c r="D707" s="35"/>
      <c r="E707" s="36" t="str">
        <f t="shared" si="37"/>
        <v xml:space="preserve"> </v>
      </c>
      <c r="F707" s="37">
        <f t="shared" si="38"/>
        <v>0</v>
      </c>
      <c r="G707" s="258"/>
      <c r="H707" s="254"/>
      <c r="I707" s="38"/>
      <c r="J707" s="38"/>
      <c r="K707" s="38"/>
      <c r="L707" s="38"/>
      <c r="M707" s="38"/>
      <c r="N707" s="38"/>
      <c r="O707" s="38"/>
      <c r="P707" s="38"/>
      <c r="Q707" s="38"/>
      <c r="R707" s="38"/>
      <c r="S707" s="38"/>
      <c r="T707" s="38"/>
      <c r="U707" s="37">
        <f t="shared" si="36"/>
        <v>0</v>
      </c>
      <c r="BC707" s="54"/>
    </row>
    <row r="708" spans="2:55" ht="21" customHeight="1" x14ac:dyDescent="0.35">
      <c r="B708" s="256"/>
      <c r="C708" s="257"/>
      <c r="D708" s="35"/>
      <c r="E708" s="36" t="str">
        <f t="shared" si="37"/>
        <v xml:space="preserve"> </v>
      </c>
      <c r="F708" s="37">
        <f t="shared" si="38"/>
        <v>0</v>
      </c>
      <c r="G708" s="258"/>
      <c r="H708" s="254"/>
      <c r="I708" s="38"/>
      <c r="J708" s="38"/>
      <c r="K708" s="38"/>
      <c r="L708" s="38"/>
      <c r="M708" s="38"/>
      <c r="N708" s="38"/>
      <c r="O708" s="38"/>
      <c r="P708" s="38"/>
      <c r="Q708" s="38"/>
      <c r="R708" s="38"/>
      <c r="S708" s="38"/>
      <c r="T708" s="38"/>
      <c r="U708" s="37">
        <f t="shared" si="36"/>
        <v>0</v>
      </c>
      <c r="BC708" s="55"/>
    </row>
    <row r="709" spans="2:55" ht="21" customHeight="1" x14ac:dyDescent="0.35">
      <c r="B709" s="256"/>
      <c r="C709" s="257"/>
      <c r="D709" s="35"/>
      <c r="E709" s="36" t="str">
        <f t="shared" si="37"/>
        <v xml:space="preserve"> </v>
      </c>
      <c r="F709" s="37">
        <f t="shared" si="38"/>
        <v>0</v>
      </c>
      <c r="G709" s="258"/>
      <c r="H709" s="254"/>
      <c r="I709" s="38"/>
      <c r="J709" s="38"/>
      <c r="K709" s="38"/>
      <c r="L709" s="38"/>
      <c r="M709" s="38"/>
      <c r="N709" s="38"/>
      <c r="O709" s="38"/>
      <c r="P709" s="38"/>
      <c r="Q709" s="38"/>
      <c r="R709" s="38"/>
      <c r="S709" s="38"/>
      <c r="T709" s="38"/>
      <c r="U709" s="37">
        <f t="shared" si="36"/>
        <v>0</v>
      </c>
      <c r="BC709" s="55"/>
    </row>
    <row r="710" spans="2:55" ht="21" customHeight="1" x14ac:dyDescent="0.35">
      <c r="B710" s="256"/>
      <c r="C710" s="257"/>
      <c r="D710" s="35"/>
      <c r="E710" s="36" t="str">
        <f t="shared" si="37"/>
        <v xml:space="preserve"> </v>
      </c>
      <c r="F710" s="37">
        <f t="shared" si="38"/>
        <v>0</v>
      </c>
      <c r="G710" s="258"/>
      <c r="H710" s="254"/>
      <c r="I710" s="38"/>
      <c r="J710" s="38"/>
      <c r="K710" s="38"/>
      <c r="L710" s="38"/>
      <c r="M710" s="38"/>
      <c r="N710" s="38"/>
      <c r="O710" s="38"/>
      <c r="P710" s="38"/>
      <c r="Q710" s="38"/>
      <c r="R710" s="38"/>
      <c r="S710" s="38"/>
      <c r="T710" s="38"/>
      <c r="U710" s="37">
        <f t="shared" si="36"/>
        <v>0</v>
      </c>
      <c r="BC710" s="55"/>
    </row>
    <row r="711" spans="2:55" ht="21" customHeight="1" x14ac:dyDescent="0.35">
      <c r="B711" s="256"/>
      <c r="C711" s="257"/>
      <c r="D711" s="35"/>
      <c r="E711" s="36" t="str">
        <f t="shared" si="37"/>
        <v xml:space="preserve"> </v>
      </c>
      <c r="F711" s="37">
        <f t="shared" si="38"/>
        <v>0</v>
      </c>
      <c r="G711" s="258"/>
      <c r="H711" s="254"/>
      <c r="I711" s="38"/>
      <c r="J711" s="38"/>
      <c r="K711" s="38"/>
      <c r="L711" s="38"/>
      <c r="M711" s="38"/>
      <c r="N711" s="38"/>
      <c r="O711" s="38"/>
      <c r="P711" s="38"/>
      <c r="Q711" s="38"/>
      <c r="R711" s="38"/>
      <c r="S711" s="38"/>
      <c r="T711" s="38"/>
      <c r="U711" s="37">
        <f t="shared" ref="U711:U735" si="39">SUM(I711:T711)</f>
        <v>0</v>
      </c>
      <c r="BC711" s="55"/>
    </row>
    <row r="712" spans="2:55" ht="21" customHeight="1" x14ac:dyDescent="0.35">
      <c r="B712" s="256"/>
      <c r="C712" s="257"/>
      <c r="D712" s="35"/>
      <c r="E712" s="36" t="str">
        <f t="shared" si="37"/>
        <v xml:space="preserve"> </v>
      </c>
      <c r="F712" s="37">
        <f t="shared" si="38"/>
        <v>0</v>
      </c>
      <c r="G712" s="258"/>
      <c r="H712" s="254"/>
      <c r="I712" s="38"/>
      <c r="J712" s="38"/>
      <c r="K712" s="38"/>
      <c r="L712" s="38"/>
      <c r="M712" s="38"/>
      <c r="N712" s="38"/>
      <c r="O712" s="38"/>
      <c r="P712" s="38"/>
      <c r="Q712" s="38"/>
      <c r="R712" s="38"/>
      <c r="S712" s="38"/>
      <c r="T712" s="38"/>
      <c r="U712" s="37">
        <f t="shared" si="39"/>
        <v>0</v>
      </c>
      <c r="BC712" s="55"/>
    </row>
    <row r="713" spans="2:55" ht="21" customHeight="1" x14ac:dyDescent="0.35">
      <c r="B713" s="256"/>
      <c r="C713" s="257"/>
      <c r="D713" s="35"/>
      <c r="E713" s="36" t="str">
        <f t="shared" si="37"/>
        <v xml:space="preserve"> </v>
      </c>
      <c r="F713" s="37">
        <f t="shared" si="38"/>
        <v>0</v>
      </c>
      <c r="G713" s="258"/>
      <c r="H713" s="254"/>
      <c r="I713" s="38"/>
      <c r="J713" s="38"/>
      <c r="K713" s="38"/>
      <c r="L713" s="38"/>
      <c r="M713" s="38"/>
      <c r="N713" s="38"/>
      <c r="O713" s="38"/>
      <c r="P713" s="38"/>
      <c r="Q713" s="38"/>
      <c r="R713" s="38"/>
      <c r="S713" s="38"/>
      <c r="T713" s="38"/>
      <c r="U713" s="37">
        <f t="shared" si="39"/>
        <v>0</v>
      </c>
      <c r="BC713" s="55"/>
    </row>
    <row r="714" spans="2:55" ht="21" customHeight="1" x14ac:dyDescent="0.35">
      <c r="B714" s="256"/>
      <c r="C714" s="257"/>
      <c r="D714" s="35"/>
      <c r="E714" s="36" t="str">
        <f t="shared" si="37"/>
        <v xml:space="preserve"> </v>
      </c>
      <c r="F714" s="37">
        <f t="shared" si="38"/>
        <v>0</v>
      </c>
      <c r="G714" s="258"/>
      <c r="H714" s="254"/>
      <c r="I714" s="38"/>
      <c r="J714" s="38"/>
      <c r="K714" s="38"/>
      <c r="L714" s="38"/>
      <c r="M714" s="38"/>
      <c r="N714" s="38"/>
      <c r="O714" s="38"/>
      <c r="P714" s="38"/>
      <c r="Q714" s="38"/>
      <c r="R714" s="38"/>
      <c r="S714" s="38"/>
      <c r="T714" s="38"/>
      <c r="U714" s="37">
        <f t="shared" si="39"/>
        <v>0</v>
      </c>
      <c r="BC714" s="54"/>
    </row>
    <row r="715" spans="2:55" ht="21" customHeight="1" x14ac:dyDescent="0.35">
      <c r="B715" s="256"/>
      <c r="C715" s="257"/>
      <c r="D715" s="35"/>
      <c r="E715" s="36" t="str">
        <f t="shared" si="37"/>
        <v xml:space="preserve"> </v>
      </c>
      <c r="F715" s="37">
        <f t="shared" si="38"/>
        <v>0</v>
      </c>
      <c r="G715" s="258"/>
      <c r="H715" s="254"/>
      <c r="I715" s="38"/>
      <c r="J715" s="38"/>
      <c r="K715" s="38"/>
      <c r="L715" s="38"/>
      <c r="M715" s="38"/>
      <c r="N715" s="38"/>
      <c r="O715" s="38"/>
      <c r="P715" s="38"/>
      <c r="Q715" s="38"/>
      <c r="R715" s="38"/>
      <c r="S715" s="38"/>
      <c r="T715" s="38"/>
      <c r="U715" s="37">
        <f t="shared" si="39"/>
        <v>0</v>
      </c>
      <c r="BC715" s="55"/>
    </row>
    <row r="716" spans="2:55" ht="21" customHeight="1" x14ac:dyDescent="0.35">
      <c r="B716" s="256" t="s">
        <v>479</v>
      </c>
      <c r="C716" s="257"/>
      <c r="D716" s="35"/>
      <c r="E716" s="36" t="str">
        <f t="shared" si="37"/>
        <v xml:space="preserve"> </v>
      </c>
      <c r="F716" s="37">
        <f t="shared" si="38"/>
        <v>0</v>
      </c>
      <c r="G716" s="258">
        <f>SUM(F716:F735)</f>
        <v>0</v>
      </c>
      <c r="H716" s="254"/>
      <c r="I716" s="38"/>
      <c r="J716" s="38"/>
      <c r="K716" s="38"/>
      <c r="L716" s="38"/>
      <c r="M716" s="38"/>
      <c r="N716" s="38"/>
      <c r="O716" s="38"/>
      <c r="P716" s="38"/>
      <c r="Q716" s="38"/>
      <c r="R716" s="38"/>
      <c r="S716" s="38"/>
      <c r="T716" s="38"/>
      <c r="U716" s="37">
        <f t="shared" si="39"/>
        <v>0</v>
      </c>
      <c r="BC716" s="55"/>
    </row>
    <row r="717" spans="2:55" ht="21" customHeight="1" x14ac:dyDescent="0.35">
      <c r="B717" s="256"/>
      <c r="C717" s="257"/>
      <c r="D717" s="35"/>
      <c r="E717" s="36" t="str">
        <f t="shared" si="37"/>
        <v xml:space="preserve"> </v>
      </c>
      <c r="F717" s="37">
        <f t="shared" si="38"/>
        <v>0</v>
      </c>
      <c r="G717" s="258"/>
      <c r="H717" s="254"/>
      <c r="I717" s="38"/>
      <c r="J717" s="38"/>
      <c r="K717" s="38"/>
      <c r="L717" s="38"/>
      <c r="M717" s="38"/>
      <c r="N717" s="38"/>
      <c r="O717" s="38"/>
      <c r="P717" s="38"/>
      <c r="Q717" s="38"/>
      <c r="R717" s="38"/>
      <c r="S717" s="38"/>
      <c r="T717" s="38"/>
      <c r="U717" s="37">
        <f t="shared" si="39"/>
        <v>0</v>
      </c>
      <c r="BC717" s="55"/>
    </row>
    <row r="718" spans="2:55" ht="21" customHeight="1" x14ac:dyDescent="0.35">
      <c r="B718" s="256"/>
      <c r="C718" s="257"/>
      <c r="D718" s="35"/>
      <c r="E718" s="36" t="str">
        <f t="shared" si="37"/>
        <v xml:space="preserve"> </v>
      </c>
      <c r="F718" s="37">
        <f t="shared" si="38"/>
        <v>0</v>
      </c>
      <c r="G718" s="258"/>
      <c r="H718" s="254"/>
      <c r="I718" s="38"/>
      <c r="J718" s="38"/>
      <c r="K718" s="38"/>
      <c r="L718" s="38"/>
      <c r="M718" s="38"/>
      <c r="N718" s="38"/>
      <c r="O718" s="38"/>
      <c r="P718" s="38"/>
      <c r="Q718" s="38"/>
      <c r="R718" s="38"/>
      <c r="S718" s="38"/>
      <c r="T718" s="38"/>
      <c r="U718" s="37">
        <f t="shared" si="39"/>
        <v>0</v>
      </c>
      <c r="BC718" s="55"/>
    </row>
    <row r="719" spans="2:55" ht="21" customHeight="1" x14ac:dyDescent="0.35">
      <c r="B719" s="256"/>
      <c r="C719" s="257"/>
      <c r="D719" s="35"/>
      <c r="E719" s="36" t="str">
        <f t="shared" si="37"/>
        <v xml:space="preserve"> </v>
      </c>
      <c r="F719" s="37">
        <f t="shared" si="38"/>
        <v>0</v>
      </c>
      <c r="G719" s="258"/>
      <c r="H719" s="254"/>
      <c r="I719" s="38"/>
      <c r="J719" s="38"/>
      <c r="K719" s="38"/>
      <c r="L719" s="38"/>
      <c r="M719" s="38"/>
      <c r="N719" s="38"/>
      <c r="O719" s="38"/>
      <c r="P719" s="38"/>
      <c r="Q719" s="38"/>
      <c r="R719" s="38"/>
      <c r="S719" s="38"/>
      <c r="T719" s="38"/>
      <c r="U719" s="37">
        <f t="shared" si="39"/>
        <v>0</v>
      </c>
      <c r="BC719" s="55"/>
    </row>
    <row r="720" spans="2:55" ht="21" customHeight="1" x14ac:dyDescent="0.35">
      <c r="B720" s="256"/>
      <c r="C720" s="257"/>
      <c r="D720" s="35"/>
      <c r="E720" s="36" t="str">
        <f t="shared" si="37"/>
        <v xml:space="preserve"> </v>
      </c>
      <c r="F720" s="37">
        <f t="shared" si="38"/>
        <v>0</v>
      </c>
      <c r="G720" s="258"/>
      <c r="H720" s="254"/>
      <c r="I720" s="38"/>
      <c r="J720" s="38"/>
      <c r="K720" s="38"/>
      <c r="L720" s="38"/>
      <c r="M720" s="38"/>
      <c r="N720" s="38"/>
      <c r="O720" s="38"/>
      <c r="P720" s="38"/>
      <c r="Q720" s="38"/>
      <c r="R720" s="38"/>
      <c r="S720" s="38"/>
      <c r="T720" s="38"/>
      <c r="U720" s="37">
        <f t="shared" si="39"/>
        <v>0</v>
      </c>
      <c r="BC720" s="54"/>
    </row>
    <row r="721" spans="2:55" ht="21" customHeight="1" x14ac:dyDescent="0.35">
      <c r="B721" s="256"/>
      <c r="C721" s="257"/>
      <c r="D721" s="35"/>
      <c r="E721" s="36" t="str">
        <f t="shared" si="37"/>
        <v xml:space="preserve"> </v>
      </c>
      <c r="F721" s="37">
        <f t="shared" si="38"/>
        <v>0</v>
      </c>
      <c r="G721" s="258"/>
      <c r="H721" s="254"/>
      <c r="I721" s="38"/>
      <c r="J721" s="38"/>
      <c r="K721" s="38"/>
      <c r="L721" s="38"/>
      <c r="M721" s="38"/>
      <c r="N721" s="38"/>
      <c r="O721" s="38"/>
      <c r="P721" s="38"/>
      <c r="Q721" s="38"/>
      <c r="R721" s="38"/>
      <c r="S721" s="38"/>
      <c r="T721" s="38"/>
      <c r="U721" s="37">
        <f t="shared" si="39"/>
        <v>0</v>
      </c>
      <c r="BC721" s="55"/>
    </row>
    <row r="722" spans="2:55" ht="21" customHeight="1" x14ac:dyDescent="0.35">
      <c r="B722" s="256"/>
      <c r="C722" s="257"/>
      <c r="D722" s="35"/>
      <c r="E722" s="36" t="str">
        <f t="shared" si="37"/>
        <v xml:space="preserve"> </v>
      </c>
      <c r="F722" s="37">
        <f t="shared" si="38"/>
        <v>0</v>
      </c>
      <c r="G722" s="258"/>
      <c r="H722" s="254"/>
      <c r="I722" s="38"/>
      <c r="J722" s="38"/>
      <c r="K722" s="38"/>
      <c r="L722" s="38"/>
      <c r="M722" s="38"/>
      <c r="N722" s="38"/>
      <c r="O722" s="38"/>
      <c r="P722" s="38"/>
      <c r="Q722" s="38"/>
      <c r="R722" s="38"/>
      <c r="S722" s="38"/>
      <c r="T722" s="38"/>
      <c r="U722" s="37">
        <f t="shared" si="39"/>
        <v>0</v>
      </c>
      <c r="BC722" s="56"/>
    </row>
    <row r="723" spans="2:55" ht="21" customHeight="1" x14ac:dyDescent="0.35">
      <c r="B723" s="256"/>
      <c r="C723" s="257"/>
      <c r="D723" s="35"/>
      <c r="E723" s="36" t="str">
        <f t="shared" si="37"/>
        <v xml:space="preserve"> </v>
      </c>
      <c r="F723" s="37">
        <f t="shared" si="38"/>
        <v>0</v>
      </c>
      <c r="G723" s="258"/>
      <c r="H723" s="254"/>
      <c r="I723" s="38"/>
      <c r="J723" s="38"/>
      <c r="K723" s="38"/>
      <c r="L723" s="38"/>
      <c r="M723" s="38"/>
      <c r="N723" s="38"/>
      <c r="O723" s="38"/>
      <c r="P723" s="38"/>
      <c r="Q723" s="38"/>
      <c r="R723" s="38"/>
      <c r="S723" s="38"/>
      <c r="T723" s="38"/>
      <c r="U723" s="37">
        <f t="shared" si="39"/>
        <v>0</v>
      </c>
      <c r="BC723" s="55"/>
    </row>
    <row r="724" spans="2:55" ht="21" customHeight="1" x14ac:dyDescent="0.35">
      <c r="B724" s="256"/>
      <c r="C724" s="257"/>
      <c r="D724" s="35"/>
      <c r="E724" s="36" t="str">
        <f t="shared" si="37"/>
        <v xml:space="preserve"> </v>
      </c>
      <c r="F724" s="37">
        <f t="shared" si="38"/>
        <v>0</v>
      </c>
      <c r="G724" s="258"/>
      <c r="H724" s="254"/>
      <c r="I724" s="38"/>
      <c r="J724" s="38"/>
      <c r="K724" s="38"/>
      <c r="L724" s="38"/>
      <c r="M724" s="38"/>
      <c r="N724" s="38"/>
      <c r="O724" s="38"/>
      <c r="P724" s="38"/>
      <c r="Q724" s="38"/>
      <c r="R724" s="38"/>
      <c r="S724" s="38"/>
      <c r="T724" s="38"/>
      <c r="U724" s="37">
        <f t="shared" si="39"/>
        <v>0</v>
      </c>
      <c r="BC724" s="56"/>
    </row>
    <row r="725" spans="2:55" ht="21" customHeight="1" x14ac:dyDescent="0.35">
      <c r="B725" s="256"/>
      <c r="C725" s="257"/>
      <c r="D725" s="35"/>
      <c r="E725" s="36" t="str">
        <f t="shared" si="37"/>
        <v xml:space="preserve"> </v>
      </c>
      <c r="F725" s="37">
        <f t="shared" si="38"/>
        <v>0</v>
      </c>
      <c r="G725" s="258"/>
      <c r="H725" s="254"/>
      <c r="I725" s="38"/>
      <c r="J725" s="38"/>
      <c r="K725" s="38"/>
      <c r="L725" s="38"/>
      <c r="M725" s="38"/>
      <c r="N725" s="38"/>
      <c r="O725" s="38"/>
      <c r="P725" s="38"/>
      <c r="Q725" s="38"/>
      <c r="R725" s="38"/>
      <c r="S725" s="38"/>
      <c r="T725" s="38"/>
      <c r="U725" s="37">
        <f t="shared" si="39"/>
        <v>0</v>
      </c>
      <c r="BC725" s="55"/>
    </row>
    <row r="726" spans="2:55" ht="21" customHeight="1" x14ac:dyDescent="0.35">
      <c r="B726" s="256"/>
      <c r="C726" s="257"/>
      <c r="D726" s="35"/>
      <c r="E726" s="36" t="str">
        <f t="shared" si="37"/>
        <v xml:space="preserve"> </v>
      </c>
      <c r="F726" s="37">
        <f t="shared" si="38"/>
        <v>0</v>
      </c>
      <c r="G726" s="258"/>
      <c r="H726" s="254"/>
      <c r="I726" s="38"/>
      <c r="J726" s="38"/>
      <c r="K726" s="38"/>
      <c r="L726" s="38"/>
      <c r="M726" s="38"/>
      <c r="N726" s="38"/>
      <c r="O726" s="38"/>
      <c r="P726" s="38"/>
      <c r="Q726" s="38"/>
      <c r="R726" s="38"/>
      <c r="S726" s="38"/>
      <c r="T726" s="38"/>
      <c r="U726" s="37">
        <f t="shared" si="39"/>
        <v>0</v>
      </c>
      <c r="BC726" s="56"/>
    </row>
    <row r="727" spans="2:55" ht="21" customHeight="1" x14ac:dyDescent="0.35">
      <c r="B727" s="256"/>
      <c r="C727" s="257"/>
      <c r="D727" s="35"/>
      <c r="E727" s="36" t="str">
        <f t="shared" si="37"/>
        <v xml:space="preserve"> </v>
      </c>
      <c r="F727" s="37">
        <f t="shared" si="38"/>
        <v>0</v>
      </c>
      <c r="G727" s="258"/>
      <c r="H727" s="254"/>
      <c r="I727" s="38"/>
      <c r="J727" s="38"/>
      <c r="K727" s="38"/>
      <c r="L727" s="38"/>
      <c r="M727" s="38"/>
      <c r="N727" s="38"/>
      <c r="O727" s="38"/>
      <c r="P727" s="38"/>
      <c r="Q727" s="38"/>
      <c r="R727" s="38"/>
      <c r="S727" s="38"/>
      <c r="T727" s="38"/>
      <c r="U727" s="37">
        <f t="shared" si="39"/>
        <v>0</v>
      </c>
      <c r="BC727" s="57"/>
    </row>
    <row r="728" spans="2:55" ht="21" customHeight="1" x14ac:dyDescent="0.35">
      <c r="B728" s="256"/>
      <c r="C728" s="257"/>
      <c r="D728" s="35"/>
      <c r="E728" s="36" t="str">
        <f t="shared" si="37"/>
        <v xml:space="preserve"> </v>
      </c>
      <c r="F728" s="37">
        <f t="shared" si="38"/>
        <v>0</v>
      </c>
      <c r="G728" s="258"/>
      <c r="H728" s="254"/>
      <c r="I728" s="38"/>
      <c r="J728" s="38"/>
      <c r="K728" s="38"/>
      <c r="L728" s="38"/>
      <c r="M728" s="38"/>
      <c r="N728" s="38"/>
      <c r="O728" s="38"/>
      <c r="P728" s="38"/>
      <c r="Q728" s="38"/>
      <c r="R728" s="38"/>
      <c r="S728" s="38"/>
      <c r="T728" s="38"/>
      <c r="U728" s="37">
        <f t="shared" si="39"/>
        <v>0</v>
      </c>
      <c r="BC728" s="54"/>
    </row>
    <row r="729" spans="2:55" ht="21" customHeight="1" x14ac:dyDescent="0.35">
      <c r="B729" s="256"/>
      <c r="C729" s="257"/>
      <c r="D729" s="35"/>
      <c r="E729" s="36" t="str">
        <f t="shared" si="37"/>
        <v xml:space="preserve"> </v>
      </c>
      <c r="F729" s="37">
        <f t="shared" si="38"/>
        <v>0</v>
      </c>
      <c r="G729" s="258"/>
      <c r="H729" s="254"/>
      <c r="I729" s="38"/>
      <c r="J729" s="38"/>
      <c r="K729" s="38"/>
      <c r="L729" s="38"/>
      <c r="M729" s="38"/>
      <c r="N729" s="38"/>
      <c r="O729" s="38"/>
      <c r="P729" s="38"/>
      <c r="Q729" s="38"/>
      <c r="R729" s="38"/>
      <c r="S729" s="38"/>
      <c r="T729" s="38"/>
      <c r="U729" s="37">
        <f t="shared" si="39"/>
        <v>0</v>
      </c>
      <c r="BC729" s="55"/>
    </row>
    <row r="730" spans="2:55" ht="21" customHeight="1" x14ac:dyDescent="0.35">
      <c r="B730" s="256"/>
      <c r="C730" s="257"/>
      <c r="D730" s="35"/>
      <c r="E730" s="36" t="str">
        <f t="shared" si="37"/>
        <v xml:space="preserve"> </v>
      </c>
      <c r="F730" s="37">
        <f t="shared" si="38"/>
        <v>0</v>
      </c>
      <c r="G730" s="258"/>
      <c r="H730" s="254"/>
      <c r="I730" s="38"/>
      <c r="J730" s="38"/>
      <c r="K730" s="38"/>
      <c r="L730" s="38"/>
      <c r="M730" s="38"/>
      <c r="N730" s="38"/>
      <c r="O730" s="38"/>
      <c r="P730" s="38"/>
      <c r="Q730" s="38"/>
      <c r="R730" s="38"/>
      <c r="S730" s="38"/>
      <c r="T730" s="38"/>
      <c r="U730" s="37">
        <f t="shared" si="39"/>
        <v>0</v>
      </c>
      <c r="BC730" s="58"/>
    </row>
    <row r="731" spans="2:55" ht="21" customHeight="1" x14ac:dyDescent="0.35">
      <c r="B731" s="256"/>
      <c r="C731" s="257"/>
      <c r="D731" s="35"/>
      <c r="E731" s="36" t="str">
        <f t="shared" si="37"/>
        <v xml:space="preserve"> </v>
      </c>
      <c r="F731" s="37">
        <f t="shared" si="38"/>
        <v>0</v>
      </c>
      <c r="G731" s="258"/>
      <c r="H731" s="254"/>
      <c r="I731" s="38"/>
      <c r="J731" s="38"/>
      <c r="K731" s="38"/>
      <c r="L731" s="38"/>
      <c r="M731" s="38"/>
      <c r="N731" s="38"/>
      <c r="O731" s="38"/>
      <c r="P731" s="38"/>
      <c r="Q731" s="38"/>
      <c r="R731" s="38"/>
      <c r="S731" s="38"/>
      <c r="T731" s="38"/>
      <c r="U731" s="37">
        <f t="shared" si="39"/>
        <v>0</v>
      </c>
      <c r="BC731" s="58"/>
    </row>
    <row r="732" spans="2:55" ht="21" customHeight="1" x14ac:dyDescent="0.35">
      <c r="B732" s="256"/>
      <c r="C732" s="257"/>
      <c r="D732" s="35"/>
      <c r="E732" s="36" t="str">
        <f t="shared" si="37"/>
        <v xml:space="preserve"> </v>
      </c>
      <c r="F732" s="37">
        <f t="shared" si="38"/>
        <v>0</v>
      </c>
      <c r="G732" s="258"/>
      <c r="H732" s="254"/>
      <c r="I732" s="38"/>
      <c r="J732" s="38"/>
      <c r="K732" s="38"/>
      <c r="L732" s="38"/>
      <c r="M732" s="38"/>
      <c r="N732" s="38"/>
      <c r="O732" s="38"/>
      <c r="P732" s="38"/>
      <c r="Q732" s="38"/>
      <c r="R732" s="38"/>
      <c r="S732" s="38"/>
      <c r="T732" s="38"/>
      <c r="U732" s="37">
        <f t="shared" si="39"/>
        <v>0</v>
      </c>
      <c r="BC732" s="55"/>
    </row>
    <row r="733" spans="2:55" ht="21" customHeight="1" x14ac:dyDescent="0.35">
      <c r="B733" s="256"/>
      <c r="C733" s="257"/>
      <c r="D733" s="35"/>
      <c r="E733" s="36" t="str">
        <f t="shared" si="37"/>
        <v xml:space="preserve"> </v>
      </c>
      <c r="F733" s="37">
        <f t="shared" si="38"/>
        <v>0</v>
      </c>
      <c r="G733" s="258"/>
      <c r="H733" s="254"/>
      <c r="I733" s="38"/>
      <c r="J733" s="38"/>
      <c r="K733" s="38"/>
      <c r="L733" s="38"/>
      <c r="M733" s="38"/>
      <c r="N733" s="38"/>
      <c r="O733" s="38"/>
      <c r="P733" s="38"/>
      <c r="Q733" s="38"/>
      <c r="R733" s="38"/>
      <c r="S733" s="38"/>
      <c r="T733" s="38"/>
      <c r="U733" s="37">
        <f t="shared" si="39"/>
        <v>0</v>
      </c>
      <c r="BC733" s="58"/>
    </row>
    <row r="734" spans="2:55" ht="21" customHeight="1" x14ac:dyDescent="0.35">
      <c r="B734" s="256"/>
      <c r="C734" s="257"/>
      <c r="D734" s="35"/>
      <c r="E734" s="36" t="str">
        <f t="shared" si="37"/>
        <v xml:space="preserve"> </v>
      </c>
      <c r="F734" s="37">
        <f t="shared" si="38"/>
        <v>0</v>
      </c>
      <c r="G734" s="258"/>
      <c r="H734" s="254"/>
      <c r="I734" s="38"/>
      <c r="J734" s="38"/>
      <c r="K734" s="38"/>
      <c r="L734" s="38"/>
      <c r="M734" s="38"/>
      <c r="N734" s="38"/>
      <c r="O734" s="38"/>
      <c r="P734" s="38"/>
      <c r="Q734" s="38"/>
      <c r="R734" s="38"/>
      <c r="S734" s="38"/>
      <c r="T734" s="38"/>
      <c r="U734" s="37">
        <f t="shared" si="39"/>
        <v>0</v>
      </c>
      <c r="BC734" s="55"/>
    </row>
    <row r="735" spans="2:55" ht="21" customHeight="1" x14ac:dyDescent="0.35">
      <c r="B735" s="256"/>
      <c r="C735" s="257"/>
      <c r="D735" s="35"/>
      <c r="E735" s="36" t="str">
        <f t="shared" si="37"/>
        <v xml:space="preserve"> </v>
      </c>
      <c r="F735" s="37">
        <f t="shared" si="38"/>
        <v>0</v>
      </c>
      <c r="G735" s="258"/>
      <c r="H735" s="279"/>
      <c r="I735" s="38"/>
      <c r="J735" s="38"/>
      <c r="K735" s="38"/>
      <c r="L735" s="38"/>
      <c r="M735" s="38"/>
      <c r="N735" s="38"/>
      <c r="O735" s="38"/>
      <c r="P735" s="38"/>
      <c r="Q735" s="38"/>
      <c r="R735" s="38"/>
      <c r="S735" s="38"/>
      <c r="T735" s="38"/>
      <c r="U735" s="37">
        <f t="shared" si="39"/>
        <v>0</v>
      </c>
      <c r="BC735" s="58"/>
    </row>
    <row r="736" spans="2:55" ht="21" customHeight="1" x14ac:dyDescent="0.35">
      <c r="U736" s="60">
        <f>SUM(U13:U735)</f>
        <v>300</v>
      </c>
      <c r="BC736" s="55"/>
    </row>
    <row r="737" spans="55:55" ht="21" customHeight="1" x14ac:dyDescent="0.35">
      <c r="BC737" s="55"/>
    </row>
    <row r="738" spans="55:55" ht="21" customHeight="1" x14ac:dyDescent="0.35">
      <c r="BC738" s="55"/>
    </row>
    <row r="739" spans="55:55" ht="21" customHeight="1" x14ac:dyDescent="0.35">
      <c r="BC739" s="55"/>
    </row>
    <row r="740" spans="55:55" ht="21" customHeight="1" x14ac:dyDescent="0.35">
      <c r="BC740" s="55"/>
    </row>
    <row r="741" spans="55:55" ht="21" customHeight="1" x14ac:dyDescent="0.35">
      <c r="BC741" s="54"/>
    </row>
    <row r="742" spans="55:55" ht="21" customHeight="1" x14ac:dyDescent="0.35">
      <c r="BC742" s="55"/>
    </row>
    <row r="743" spans="55:55" ht="21" customHeight="1" x14ac:dyDescent="0.35">
      <c r="BC743" s="58"/>
    </row>
    <row r="744" spans="55:55" ht="21" customHeight="1" x14ac:dyDescent="0.35">
      <c r="BC744" s="58"/>
    </row>
    <row r="745" spans="55:55" ht="21" customHeight="1" x14ac:dyDescent="0.35">
      <c r="BC745" s="55"/>
    </row>
    <row r="746" spans="55:55" ht="21" customHeight="1" x14ac:dyDescent="0.35">
      <c r="BC746" s="56"/>
    </row>
    <row r="747" spans="55:55" ht="21" customHeight="1" x14ac:dyDescent="0.35">
      <c r="BC747" s="55"/>
    </row>
    <row r="748" spans="55:55" ht="21" customHeight="1" x14ac:dyDescent="0.35">
      <c r="BC748" s="58"/>
    </row>
    <row r="749" spans="55:55" ht="21" customHeight="1" x14ac:dyDescent="0.35">
      <c r="BC749" s="55"/>
    </row>
    <row r="750" spans="55:55" ht="21" customHeight="1" x14ac:dyDescent="0.35">
      <c r="BC750" s="55"/>
    </row>
    <row r="751" spans="55:55" ht="21" customHeight="1" x14ac:dyDescent="0.35">
      <c r="BC751" s="55"/>
    </row>
    <row r="752" spans="55:55" ht="21" customHeight="1" x14ac:dyDescent="0.35">
      <c r="BC752" s="55"/>
    </row>
    <row r="753" spans="55:55" ht="21" customHeight="1" x14ac:dyDescent="0.35">
      <c r="BC753" s="55"/>
    </row>
    <row r="754" spans="55:55" ht="21" customHeight="1" x14ac:dyDescent="0.35">
      <c r="BC754" s="54"/>
    </row>
    <row r="755" spans="55:55" ht="21" customHeight="1" x14ac:dyDescent="0.35">
      <c r="BC755" s="55"/>
    </row>
    <row r="756" spans="55:55" ht="21" customHeight="1" x14ac:dyDescent="0.35">
      <c r="BC756" s="58"/>
    </row>
    <row r="757" spans="55:55" ht="21" customHeight="1" x14ac:dyDescent="0.35">
      <c r="BC757" s="58"/>
    </row>
    <row r="758" spans="55:55" ht="21" customHeight="1" x14ac:dyDescent="0.35">
      <c r="BC758" s="55"/>
    </row>
    <row r="759" spans="55:55" ht="21" customHeight="1" x14ac:dyDescent="0.35">
      <c r="BC759" s="54"/>
    </row>
    <row r="760" spans="55:55" ht="21" customHeight="1" x14ac:dyDescent="0.35">
      <c r="BC760" s="55"/>
    </row>
    <row r="761" spans="55:55" ht="21" customHeight="1" x14ac:dyDescent="0.35">
      <c r="BC761" s="58"/>
    </row>
    <row r="762" spans="55:55" ht="21" customHeight="1" x14ac:dyDescent="0.35">
      <c r="BC762" s="58"/>
    </row>
    <row r="763" spans="55:55" ht="21" customHeight="1" x14ac:dyDescent="0.35">
      <c r="BC763" s="55"/>
    </row>
    <row r="764" spans="55:55" ht="21" customHeight="1" x14ac:dyDescent="0.35">
      <c r="BC764" s="54"/>
    </row>
    <row r="765" spans="55:55" ht="21" customHeight="1" x14ac:dyDescent="0.35">
      <c r="BC765" s="55"/>
    </row>
    <row r="766" spans="55:55" ht="21" customHeight="1" x14ac:dyDescent="0.35">
      <c r="BC766" s="58"/>
    </row>
    <row r="767" spans="55:55" ht="21" customHeight="1" x14ac:dyDescent="0.35">
      <c r="BC767" s="58"/>
    </row>
    <row r="768" spans="55:55" ht="21" customHeight="1" x14ac:dyDescent="0.35">
      <c r="BC768" s="55"/>
    </row>
    <row r="769" spans="55:55" ht="21" customHeight="1" x14ac:dyDescent="0.35">
      <c r="BC769" s="54"/>
    </row>
    <row r="770" spans="55:55" ht="21" customHeight="1" x14ac:dyDescent="0.35">
      <c r="BC770" s="55"/>
    </row>
    <row r="771" spans="55:55" ht="21" customHeight="1" x14ac:dyDescent="0.35">
      <c r="BC771" s="55"/>
    </row>
    <row r="772" spans="55:55" ht="21" customHeight="1" x14ac:dyDescent="0.35">
      <c r="BC772" s="54"/>
    </row>
    <row r="773" spans="55:55" ht="21" customHeight="1" x14ac:dyDescent="0.35">
      <c r="BC773" s="55"/>
    </row>
    <row r="774" spans="55:55" ht="21" customHeight="1" x14ac:dyDescent="0.35"/>
    <row r="775" spans="55:55" ht="21" customHeight="1" x14ac:dyDescent="0.35"/>
    <row r="776" spans="55:55" ht="21" customHeight="1" x14ac:dyDescent="0.35"/>
    <row r="777" spans="55:55" ht="21" customHeight="1" x14ac:dyDescent="0.35"/>
    <row r="778" spans="55:55" ht="21" customHeight="1" x14ac:dyDescent="0.35"/>
    <row r="779" spans="55:55" ht="21" customHeight="1" x14ac:dyDescent="0.35"/>
    <row r="780" spans="55:55" ht="21" customHeight="1" x14ac:dyDescent="0.35"/>
    <row r="781" spans="55:55" ht="21" customHeight="1" x14ac:dyDescent="0.35"/>
    <row r="782" spans="55:55" ht="21" customHeight="1" x14ac:dyDescent="0.35"/>
    <row r="783" spans="55:55" ht="21" customHeight="1" x14ac:dyDescent="0.35"/>
    <row r="784" spans="55:55" ht="21" customHeight="1" x14ac:dyDescent="0.35"/>
    <row r="785" ht="21" customHeight="1" x14ac:dyDescent="0.35"/>
    <row r="786" ht="21" customHeight="1" x14ac:dyDescent="0.35"/>
    <row r="787" ht="21" customHeight="1" x14ac:dyDescent="0.35"/>
    <row r="788" ht="21" customHeight="1" x14ac:dyDescent="0.35"/>
    <row r="789" ht="21" customHeight="1" x14ac:dyDescent="0.35"/>
    <row r="790" ht="21" customHeight="1" x14ac:dyDescent="0.35"/>
    <row r="791" ht="21" customHeight="1" x14ac:dyDescent="0.35"/>
    <row r="792" ht="21" customHeight="1" x14ac:dyDescent="0.35"/>
    <row r="793" ht="21" customHeight="1" x14ac:dyDescent="0.35"/>
    <row r="794" ht="21" customHeight="1" x14ac:dyDescent="0.35"/>
    <row r="795" ht="21" customHeight="1" x14ac:dyDescent="0.35"/>
    <row r="796" ht="21" customHeight="1" x14ac:dyDescent="0.35"/>
    <row r="797" ht="21" customHeight="1" x14ac:dyDescent="0.35"/>
    <row r="798" ht="21" customHeight="1" x14ac:dyDescent="0.35"/>
    <row r="799" ht="21" customHeight="1" x14ac:dyDescent="0.35"/>
    <row r="800" ht="21" customHeight="1" x14ac:dyDescent="0.35"/>
    <row r="801" ht="21" customHeight="1" x14ac:dyDescent="0.35"/>
    <row r="802" ht="21" customHeight="1" x14ac:dyDescent="0.35"/>
    <row r="803" ht="21" customHeight="1" x14ac:dyDescent="0.35"/>
    <row r="804" ht="21" customHeight="1" x14ac:dyDescent="0.35"/>
    <row r="805" ht="21" customHeight="1" x14ac:dyDescent="0.35"/>
    <row r="806" ht="21" customHeight="1" x14ac:dyDescent="0.35"/>
    <row r="807" ht="21" customHeight="1" x14ac:dyDescent="0.35"/>
    <row r="808" ht="21" customHeight="1" x14ac:dyDescent="0.35"/>
    <row r="809" ht="21" customHeight="1" x14ac:dyDescent="0.35"/>
    <row r="810" ht="21" customHeight="1" x14ac:dyDescent="0.35"/>
    <row r="811" ht="21" customHeight="1" x14ac:dyDescent="0.35"/>
    <row r="812" ht="21" customHeight="1" x14ac:dyDescent="0.35"/>
    <row r="813" ht="21" customHeight="1" x14ac:dyDescent="0.35"/>
    <row r="814" ht="21" customHeight="1" x14ac:dyDescent="0.35"/>
    <row r="815" ht="21" customHeight="1" x14ac:dyDescent="0.35"/>
    <row r="816" ht="21" customHeight="1" x14ac:dyDescent="0.35"/>
    <row r="817" ht="21" customHeight="1" x14ac:dyDescent="0.35"/>
    <row r="818" ht="21" customHeight="1" x14ac:dyDescent="0.35"/>
    <row r="819" ht="21" customHeight="1" x14ac:dyDescent="0.35"/>
    <row r="820" ht="21" customHeight="1" x14ac:dyDescent="0.35"/>
    <row r="821" ht="21" customHeight="1" x14ac:dyDescent="0.35"/>
    <row r="822" ht="21" customHeight="1" x14ac:dyDescent="0.35"/>
    <row r="823" ht="21" customHeight="1" x14ac:dyDescent="0.35"/>
    <row r="824" ht="21" customHeight="1" x14ac:dyDescent="0.35"/>
    <row r="825" ht="21" customHeight="1" x14ac:dyDescent="0.35"/>
    <row r="826" ht="21" customHeight="1" x14ac:dyDescent="0.35"/>
    <row r="827" ht="21" customHeight="1" x14ac:dyDescent="0.35"/>
    <row r="828" ht="21" customHeight="1" x14ac:dyDescent="0.35"/>
    <row r="829" ht="21" customHeight="1" x14ac:dyDescent="0.35"/>
    <row r="830" ht="21" customHeight="1" x14ac:dyDescent="0.35"/>
    <row r="831" ht="21" customHeight="1" x14ac:dyDescent="0.35"/>
    <row r="832" ht="21" customHeight="1" x14ac:dyDescent="0.35"/>
    <row r="833" ht="21" customHeight="1" x14ac:dyDescent="0.35"/>
    <row r="834" ht="21" customHeight="1" x14ac:dyDescent="0.35"/>
    <row r="835" ht="21" customHeight="1" x14ac:dyDescent="0.35"/>
    <row r="836" ht="21" customHeight="1" x14ac:dyDescent="0.35"/>
    <row r="837" ht="21" customHeight="1" x14ac:dyDescent="0.35"/>
    <row r="838" ht="21" customHeight="1" x14ac:dyDescent="0.35"/>
    <row r="839" ht="21" customHeight="1" x14ac:dyDescent="0.35"/>
    <row r="840" ht="21" customHeight="1" x14ac:dyDescent="0.35"/>
    <row r="841" ht="21" customHeight="1" x14ac:dyDescent="0.35"/>
    <row r="842" ht="21" customHeight="1" x14ac:dyDescent="0.35"/>
    <row r="843" ht="21" customHeight="1" x14ac:dyDescent="0.35"/>
    <row r="844" ht="21" customHeight="1" x14ac:dyDescent="0.35"/>
    <row r="845" ht="21" customHeight="1" x14ac:dyDescent="0.35"/>
    <row r="846" ht="21" customHeight="1" x14ac:dyDescent="0.35"/>
    <row r="847" ht="21" customHeight="1" x14ac:dyDescent="0.35"/>
    <row r="848" ht="21" customHeight="1" x14ac:dyDescent="0.35"/>
    <row r="849" ht="21" customHeight="1" x14ac:dyDescent="0.35"/>
    <row r="850" ht="21" customHeight="1" x14ac:dyDescent="0.35"/>
    <row r="851" ht="21" customHeight="1" x14ac:dyDescent="0.35"/>
    <row r="852" ht="21" customHeight="1" x14ac:dyDescent="0.35"/>
    <row r="853" ht="21" customHeight="1" x14ac:dyDescent="0.35"/>
    <row r="854" ht="21" customHeight="1" x14ac:dyDescent="0.35"/>
    <row r="855" ht="21" customHeight="1" x14ac:dyDescent="0.35"/>
    <row r="856" ht="21" customHeight="1" x14ac:dyDescent="0.35"/>
    <row r="857" ht="21" customHeight="1" x14ac:dyDescent="0.35"/>
    <row r="858" ht="21" customHeight="1" x14ac:dyDescent="0.35"/>
    <row r="859" ht="21" customHeight="1" x14ac:dyDescent="0.35"/>
    <row r="860" ht="21" customHeight="1" x14ac:dyDescent="0.35"/>
    <row r="861" ht="21" customHeight="1" x14ac:dyDescent="0.35"/>
    <row r="862" ht="21" customHeight="1" x14ac:dyDescent="0.35"/>
    <row r="863" ht="21" customHeight="1" x14ac:dyDescent="0.35"/>
    <row r="864" ht="21" customHeight="1" x14ac:dyDescent="0.35"/>
    <row r="865" ht="21" customHeight="1" x14ac:dyDescent="0.35"/>
    <row r="866" ht="21" customHeight="1" x14ac:dyDescent="0.35"/>
    <row r="867" ht="21" customHeight="1" x14ac:dyDescent="0.35"/>
    <row r="868" ht="21" customHeight="1" x14ac:dyDescent="0.35"/>
    <row r="869" ht="21" customHeight="1" x14ac:dyDescent="0.35"/>
    <row r="870" ht="21" customHeight="1" x14ac:dyDescent="0.35"/>
    <row r="871" ht="21" customHeight="1" x14ac:dyDescent="0.35"/>
    <row r="872" ht="21" customHeight="1" x14ac:dyDescent="0.35"/>
    <row r="873" ht="21" customHeight="1" x14ac:dyDescent="0.35"/>
    <row r="874" ht="21" customHeight="1" x14ac:dyDescent="0.35"/>
    <row r="875" ht="21" customHeight="1" x14ac:dyDescent="0.35"/>
    <row r="876" ht="21" customHeight="1" x14ac:dyDescent="0.35"/>
    <row r="877" ht="21" customHeight="1" x14ac:dyDescent="0.35"/>
    <row r="878" ht="21" customHeight="1" x14ac:dyDescent="0.35"/>
    <row r="879" ht="21" customHeight="1" x14ac:dyDescent="0.35"/>
    <row r="880" ht="21" customHeight="1" x14ac:dyDescent="0.35"/>
    <row r="881" ht="21" customHeight="1" x14ac:dyDescent="0.35"/>
    <row r="882" ht="21" customHeight="1" x14ac:dyDescent="0.35"/>
    <row r="883" ht="21" customHeight="1" x14ac:dyDescent="0.35"/>
    <row r="884" ht="21" customHeight="1" x14ac:dyDescent="0.35"/>
    <row r="885" ht="21" customHeight="1" x14ac:dyDescent="0.35"/>
    <row r="886" ht="21" customHeight="1" x14ac:dyDescent="0.35"/>
    <row r="887" ht="21" customHeight="1" x14ac:dyDescent="0.35"/>
    <row r="888" ht="21" customHeight="1" x14ac:dyDescent="0.35"/>
    <row r="889" ht="21" customHeight="1" x14ac:dyDescent="0.35"/>
    <row r="890" ht="21" customHeight="1" x14ac:dyDescent="0.35"/>
    <row r="891" ht="21" customHeight="1" x14ac:dyDescent="0.35"/>
    <row r="892" ht="21" customHeight="1" x14ac:dyDescent="0.35"/>
    <row r="893" ht="21" customHeight="1" x14ac:dyDescent="0.35"/>
    <row r="894" ht="21" customHeight="1" x14ac:dyDescent="0.35"/>
    <row r="895" ht="21" customHeight="1" x14ac:dyDescent="0.35"/>
    <row r="896" ht="21" customHeight="1" x14ac:dyDescent="0.35"/>
    <row r="897" ht="21" customHeight="1" x14ac:dyDescent="0.35"/>
    <row r="898" ht="21" customHeight="1" x14ac:dyDescent="0.35"/>
    <row r="899" ht="21" customHeight="1" x14ac:dyDescent="0.35"/>
    <row r="900" ht="21" customHeight="1" x14ac:dyDescent="0.35"/>
    <row r="901" ht="21" customHeight="1" x14ac:dyDescent="0.35"/>
    <row r="902" ht="21" customHeight="1" x14ac:dyDescent="0.35"/>
    <row r="903" ht="21" customHeight="1" x14ac:dyDescent="0.35"/>
    <row r="904" ht="21" customHeight="1" x14ac:dyDescent="0.35"/>
    <row r="905" ht="21" customHeight="1" x14ac:dyDescent="0.35"/>
    <row r="906" ht="21" customHeight="1" x14ac:dyDescent="0.35"/>
    <row r="907" ht="21" customHeight="1" x14ac:dyDescent="0.35"/>
    <row r="908" ht="21" customHeight="1" x14ac:dyDescent="0.35"/>
    <row r="909" ht="21" customHeight="1" x14ac:dyDescent="0.35"/>
    <row r="910" ht="21" customHeight="1" x14ac:dyDescent="0.35"/>
    <row r="911" ht="21" customHeight="1" x14ac:dyDescent="0.35"/>
    <row r="912" ht="21" customHeight="1" x14ac:dyDescent="0.35"/>
    <row r="913" ht="21" customHeight="1" x14ac:dyDescent="0.35"/>
    <row r="914" ht="21" customHeight="1" x14ac:dyDescent="0.35"/>
    <row r="915" ht="21" customHeight="1" x14ac:dyDescent="0.35"/>
    <row r="916" ht="21" customHeight="1" x14ac:dyDescent="0.35"/>
    <row r="917" ht="21" customHeight="1" x14ac:dyDescent="0.35"/>
    <row r="918" ht="21" customHeight="1" x14ac:dyDescent="0.35"/>
    <row r="919" ht="21" customHeight="1" x14ac:dyDescent="0.35"/>
    <row r="920" ht="21" customHeight="1" x14ac:dyDescent="0.35"/>
    <row r="921" ht="21" customHeight="1" x14ac:dyDescent="0.35"/>
    <row r="922" ht="21" customHeight="1" x14ac:dyDescent="0.35"/>
    <row r="923" ht="21" customHeight="1" x14ac:dyDescent="0.35"/>
    <row r="924" ht="21" customHeight="1" x14ac:dyDescent="0.35"/>
    <row r="925" ht="21" customHeight="1" x14ac:dyDescent="0.35"/>
    <row r="926" ht="21" customHeight="1" x14ac:dyDescent="0.35"/>
    <row r="927" ht="21" customHeight="1" x14ac:dyDescent="0.35"/>
    <row r="928" ht="21" customHeight="1" x14ac:dyDescent="0.35"/>
    <row r="929" ht="21" customHeight="1" x14ac:dyDescent="0.35"/>
    <row r="930" ht="21" customHeight="1" x14ac:dyDescent="0.35"/>
    <row r="931" ht="21" customHeight="1" x14ac:dyDescent="0.35"/>
    <row r="932" ht="21" customHeight="1" x14ac:dyDescent="0.35"/>
    <row r="933" ht="21" customHeight="1" x14ac:dyDescent="0.35"/>
    <row r="934" ht="21" customHeight="1" x14ac:dyDescent="0.35"/>
    <row r="935" ht="21" customHeight="1" x14ac:dyDescent="0.35"/>
    <row r="936" ht="21" customHeight="1" x14ac:dyDescent="0.35"/>
    <row r="937" ht="21" customHeight="1" x14ac:dyDescent="0.35"/>
    <row r="938" ht="21" customHeight="1" x14ac:dyDescent="0.35"/>
    <row r="939" ht="21" customHeight="1" x14ac:dyDescent="0.35"/>
    <row r="940" ht="21" customHeight="1" x14ac:dyDescent="0.35"/>
    <row r="941" ht="21" customHeight="1" x14ac:dyDescent="0.35"/>
    <row r="942" ht="21" customHeight="1" x14ac:dyDescent="0.35"/>
    <row r="943" ht="21" customHeight="1" x14ac:dyDescent="0.35"/>
    <row r="944" ht="21" customHeight="1" x14ac:dyDescent="0.35"/>
    <row r="945" ht="21" customHeight="1" x14ac:dyDescent="0.35"/>
    <row r="946" ht="21" customHeight="1" x14ac:dyDescent="0.35"/>
    <row r="947" ht="21" customHeight="1" x14ac:dyDescent="0.35"/>
    <row r="948" ht="21" customHeight="1" x14ac:dyDescent="0.35"/>
    <row r="949" ht="21" customHeight="1" x14ac:dyDescent="0.35"/>
    <row r="950" ht="21" customHeight="1" x14ac:dyDescent="0.35"/>
    <row r="951" ht="21" customHeight="1" x14ac:dyDescent="0.35"/>
    <row r="952" ht="21" customHeight="1" x14ac:dyDescent="0.35"/>
    <row r="953" ht="21" customHeight="1" x14ac:dyDescent="0.35"/>
    <row r="954" ht="21" customHeight="1" x14ac:dyDescent="0.35"/>
    <row r="955" ht="21" customHeight="1" x14ac:dyDescent="0.35"/>
    <row r="956" ht="21" customHeight="1" x14ac:dyDescent="0.35"/>
    <row r="957" ht="21" customHeight="1" x14ac:dyDescent="0.35"/>
    <row r="958" ht="21" customHeight="1" x14ac:dyDescent="0.35"/>
    <row r="959" ht="21" customHeight="1" x14ac:dyDescent="0.35"/>
    <row r="960" ht="21" customHeight="1" x14ac:dyDescent="0.35"/>
    <row r="961" ht="21" customHeight="1" x14ac:dyDescent="0.35"/>
    <row r="962" ht="21" customHeight="1" x14ac:dyDescent="0.35"/>
    <row r="963" ht="21" customHeight="1" x14ac:dyDescent="0.35"/>
    <row r="964" ht="21" customHeight="1" x14ac:dyDescent="0.35"/>
    <row r="965" ht="21" customHeight="1" x14ac:dyDescent="0.35"/>
    <row r="966" ht="21" customHeight="1" x14ac:dyDescent="0.35"/>
    <row r="967" ht="21" customHeight="1" x14ac:dyDescent="0.35"/>
    <row r="968" ht="21" customHeight="1" x14ac:dyDescent="0.35"/>
    <row r="969" ht="21" customHeight="1" x14ac:dyDescent="0.35"/>
    <row r="970" ht="21" customHeight="1" x14ac:dyDescent="0.35"/>
    <row r="971" ht="21" customHeight="1" x14ac:dyDescent="0.35"/>
    <row r="972" ht="21" customHeight="1" x14ac:dyDescent="0.35"/>
    <row r="973" ht="21" customHeight="1" x14ac:dyDescent="0.35"/>
    <row r="974" ht="21" customHeight="1" x14ac:dyDescent="0.35"/>
    <row r="975" ht="21" customHeight="1" x14ac:dyDescent="0.35"/>
    <row r="976" ht="21" customHeight="1" x14ac:dyDescent="0.35"/>
    <row r="977" ht="21" customHeight="1" x14ac:dyDescent="0.35"/>
    <row r="978" ht="21" customHeight="1" x14ac:dyDescent="0.35"/>
    <row r="979" ht="21" customHeight="1" x14ac:dyDescent="0.35"/>
    <row r="980" ht="21" customHeight="1" x14ac:dyDescent="0.35"/>
    <row r="981" ht="21" customHeight="1" x14ac:dyDescent="0.35"/>
    <row r="982" ht="21" customHeight="1" x14ac:dyDescent="0.35"/>
    <row r="983" ht="21" customHeight="1" x14ac:dyDescent="0.35"/>
    <row r="984" ht="21" customHeight="1" x14ac:dyDescent="0.35"/>
    <row r="985" ht="21" customHeight="1" x14ac:dyDescent="0.35"/>
    <row r="986" ht="21" customHeight="1" x14ac:dyDescent="0.35"/>
    <row r="987" ht="21" customHeight="1" x14ac:dyDescent="0.35"/>
    <row r="988" ht="21" customHeight="1" x14ac:dyDescent="0.35"/>
    <row r="989" ht="21" customHeight="1" x14ac:dyDescent="0.35"/>
    <row r="990" ht="21" customHeight="1" x14ac:dyDescent="0.35"/>
    <row r="991" ht="21" customHeight="1" x14ac:dyDescent="0.35"/>
    <row r="992" ht="21" customHeight="1" x14ac:dyDescent="0.35"/>
    <row r="993" ht="21" customHeight="1" x14ac:dyDescent="0.35"/>
    <row r="994" ht="21" customHeight="1" x14ac:dyDescent="0.35"/>
    <row r="995" ht="21" customHeight="1" x14ac:dyDescent="0.35"/>
    <row r="996" ht="21" customHeight="1" x14ac:dyDescent="0.35"/>
    <row r="997" ht="21" customHeight="1" x14ac:dyDescent="0.35"/>
    <row r="998" ht="21" customHeight="1" x14ac:dyDescent="0.35"/>
    <row r="999" ht="21" customHeight="1" x14ac:dyDescent="0.35"/>
    <row r="1000" ht="21" customHeight="1" x14ac:dyDescent="0.35"/>
    <row r="1001" ht="21" customHeight="1" x14ac:dyDescent="0.35"/>
    <row r="1002" ht="21" customHeight="1" x14ac:dyDescent="0.35"/>
    <row r="1003" ht="21" customHeight="1" x14ac:dyDescent="0.35"/>
    <row r="1004" ht="21" customHeight="1" x14ac:dyDescent="0.35"/>
    <row r="1005" ht="21" customHeight="1" x14ac:dyDescent="0.35"/>
    <row r="1006" ht="21" customHeight="1" x14ac:dyDescent="0.35"/>
    <row r="1007" ht="21" customHeight="1" x14ac:dyDescent="0.35"/>
    <row r="1008" ht="21" customHeight="1" x14ac:dyDescent="0.35"/>
    <row r="1009" ht="21" customHeight="1" x14ac:dyDescent="0.35"/>
    <row r="1010" ht="21" customHeight="1" x14ac:dyDescent="0.35"/>
    <row r="1011" ht="21" customHeight="1" x14ac:dyDescent="0.35"/>
    <row r="1012" ht="21" customHeight="1" x14ac:dyDescent="0.35"/>
    <row r="1013" ht="21" customHeight="1" x14ac:dyDescent="0.35"/>
    <row r="1014" ht="21" customHeight="1" x14ac:dyDescent="0.35"/>
    <row r="1015" ht="21" customHeight="1" x14ac:dyDescent="0.35"/>
    <row r="1016" ht="21" customHeight="1" x14ac:dyDescent="0.35"/>
    <row r="1017" ht="21" customHeight="1" x14ac:dyDescent="0.35"/>
    <row r="1018" ht="21" customHeight="1" x14ac:dyDescent="0.35"/>
    <row r="1019" ht="21" customHeight="1" x14ac:dyDescent="0.35"/>
    <row r="1020" ht="21" customHeight="1" x14ac:dyDescent="0.35"/>
    <row r="1021" ht="21" customHeight="1" x14ac:dyDescent="0.35"/>
    <row r="1022" ht="21" customHeight="1" x14ac:dyDescent="0.35"/>
    <row r="1023" ht="21" customHeight="1" x14ac:dyDescent="0.35"/>
    <row r="1024" ht="21" customHeight="1" x14ac:dyDescent="0.35"/>
    <row r="1025" ht="21" customHeight="1" x14ac:dyDescent="0.35"/>
    <row r="1026" ht="21" customHeight="1" x14ac:dyDescent="0.35"/>
    <row r="1027" ht="21" customHeight="1" x14ac:dyDescent="0.35"/>
    <row r="1028" ht="21" customHeight="1" x14ac:dyDescent="0.35"/>
    <row r="1029" ht="21" customHeight="1" x14ac:dyDescent="0.35"/>
    <row r="1030" ht="21" customHeight="1" x14ac:dyDescent="0.35"/>
    <row r="1031" ht="21" customHeight="1" x14ac:dyDescent="0.35"/>
    <row r="1032" ht="21" customHeight="1" x14ac:dyDescent="0.35"/>
    <row r="1033" ht="21" customHeight="1" x14ac:dyDescent="0.35"/>
    <row r="1034" ht="21" customHeight="1" x14ac:dyDescent="0.35"/>
    <row r="1035" ht="21" customHeight="1" x14ac:dyDescent="0.35"/>
    <row r="1036" ht="21" customHeight="1" x14ac:dyDescent="0.35"/>
    <row r="1037" ht="21" customHeight="1" x14ac:dyDescent="0.35"/>
    <row r="1038" ht="21" customHeight="1" x14ac:dyDescent="0.35"/>
    <row r="1039" ht="21" customHeight="1" x14ac:dyDescent="0.35"/>
    <row r="1040" ht="21" customHeight="1" x14ac:dyDescent="0.35"/>
    <row r="1041" ht="21" customHeight="1" x14ac:dyDescent="0.35"/>
    <row r="1042" ht="21" customHeight="1" x14ac:dyDescent="0.35"/>
    <row r="1043" ht="21" customHeight="1" x14ac:dyDescent="0.35"/>
    <row r="1044" ht="21" customHeight="1" x14ac:dyDescent="0.35"/>
    <row r="1045" ht="21" customHeight="1" x14ac:dyDescent="0.35"/>
    <row r="1046" ht="21" customHeight="1" x14ac:dyDescent="0.35"/>
    <row r="1047" ht="21" customHeight="1" x14ac:dyDescent="0.35"/>
    <row r="1048" ht="21" customHeight="1" x14ac:dyDescent="0.35"/>
    <row r="1049" ht="21" customHeight="1" x14ac:dyDescent="0.35"/>
    <row r="1050" ht="21" customHeight="1" x14ac:dyDescent="0.35"/>
    <row r="1051" ht="21" customHeight="1" x14ac:dyDescent="0.35"/>
    <row r="1052" ht="21" customHeight="1" x14ac:dyDescent="0.35"/>
    <row r="1053" ht="21" customHeight="1" x14ac:dyDescent="0.35"/>
    <row r="1054" ht="21" customHeight="1" x14ac:dyDescent="0.35"/>
    <row r="1055" ht="21" customHeight="1" x14ac:dyDescent="0.35"/>
    <row r="1056" ht="21" customHeight="1" x14ac:dyDescent="0.35"/>
    <row r="1057" spans="55:55" ht="21" customHeight="1" x14ac:dyDescent="0.35"/>
    <row r="1058" spans="55:55" ht="21" customHeight="1" x14ac:dyDescent="0.35"/>
    <row r="1059" spans="55:55" ht="21" customHeight="1" x14ac:dyDescent="0.35">
      <c r="BC1059" s="55"/>
    </row>
    <row r="1060" spans="55:55" ht="21" customHeight="1" x14ac:dyDescent="0.35">
      <c r="BC1060" s="55"/>
    </row>
    <row r="1061" spans="55:55" ht="21" customHeight="1" x14ac:dyDescent="0.35">
      <c r="BC1061" s="55"/>
    </row>
    <row r="1062" spans="55:55" ht="21" customHeight="1" x14ac:dyDescent="0.35">
      <c r="BC1062" s="55"/>
    </row>
    <row r="1063" spans="55:55" ht="21" customHeight="1" x14ac:dyDescent="0.35">
      <c r="BC1063" s="55"/>
    </row>
    <row r="1064" spans="55:55" ht="21" customHeight="1" x14ac:dyDescent="0.35">
      <c r="BC1064" s="55"/>
    </row>
    <row r="1065" spans="55:55" ht="21" customHeight="1" x14ac:dyDescent="0.35">
      <c r="BC1065" s="55"/>
    </row>
    <row r="1066" spans="55:55" ht="21" customHeight="1" x14ac:dyDescent="0.35">
      <c r="BC1066" s="55"/>
    </row>
    <row r="1067" spans="55:55" ht="21" customHeight="1" x14ac:dyDescent="0.35">
      <c r="BC1067" s="55"/>
    </row>
    <row r="1068" spans="55:55" ht="21" customHeight="1" x14ac:dyDescent="0.35">
      <c r="BC1068" s="55"/>
    </row>
    <row r="1069" spans="55:55" ht="21" customHeight="1" x14ac:dyDescent="0.35">
      <c r="BC1069" s="55"/>
    </row>
    <row r="1070" spans="55:55" ht="21" customHeight="1" x14ac:dyDescent="0.35">
      <c r="BC1070" s="55"/>
    </row>
    <row r="1071" spans="55:55" ht="21" customHeight="1" x14ac:dyDescent="0.35">
      <c r="BC1071" s="55"/>
    </row>
    <row r="1072" spans="55:55" ht="21" customHeight="1" x14ac:dyDescent="0.35">
      <c r="BC1072" s="55"/>
    </row>
    <row r="1073" spans="55:55" ht="21" customHeight="1" x14ac:dyDescent="0.35">
      <c r="BC1073" s="55"/>
    </row>
    <row r="1074" spans="55:55" ht="21" customHeight="1" x14ac:dyDescent="0.35">
      <c r="BC1074" s="55"/>
    </row>
    <row r="1075" spans="55:55" ht="21" customHeight="1" x14ac:dyDescent="0.35">
      <c r="BC1075" s="55"/>
    </row>
    <row r="1076" spans="55:55" ht="21" customHeight="1" x14ac:dyDescent="0.35">
      <c r="BC1076" s="55"/>
    </row>
    <row r="1077" spans="55:55" ht="21" customHeight="1" x14ac:dyDescent="0.35">
      <c r="BC1077" s="55"/>
    </row>
    <row r="1078" spans="55:55" ht="21" customHeight="1" x14ac:dyDescent="0.35">
      <c r="BC1078" s="55"/>
    </row>
    <row r="1079" spans="55:55" ht="21" customHeight="1" x14ac:dyDescent="0.35">
      <c r="BC1079" s="55"/>
    </row>
    <row r="1080" spans="55:55" ht="21" customHeight="1" x14ac:dyDescent="0.35">
      <c r="BC1080" s="55"/>
    </row>
    <row r="1081" spans="55:55" ht="21" customHeight="1" x14ac:dyDescent="0.35">
      <c r="BC1081" s="55"/>
    </row>
    <row r="1082" spans="55:55" ht="21" customHeight="1" x14ac:dyDescent="0.35">
      <c r="BC1082" s="55"/>
    </row>
    <row r="1083" spans="55:55" ht="21" customHeight="1" x14ac:dyDescent="0.35">
      <c r="BC1083" s="55"/>
    </row>
    <row r="1084" spans="55:55" ht="21" customHeight="1" x14ac:dyDescent="0.35">
      <c r="BC1084" s="55"/>
    </row>
    <row r="1085" spans="55:55" ht="21" customHeight="1" x14ac:dyDescent="0.35">
      <c r="BC1085" s="55"/>
    </row>
    <row r="1086" spans="55:55" ht="21" customHeight="1" x14ac:dyDescent="0.35">
      <c r="BC1086" s="55"/>
    </row>
    <row r="1087" spans="55:55" ht="21" customHeight="1" x14ac:dyDescent="0.35">
      <c r="BC1087" s="55"/>
    </row>
    <row r="1088" spans="55:55" ht="21" customHeight="1" x14ac:dyDescent="0.35">
      <c r="BC1088" s="55"/>
    </row>
    <row r="1089" spans="55:55" ht="21" customHeight="1" x14ac:dyDescent="0.35">
      <c r="BC1089" s="55"/>
    </row>
    <row r="1090" spans="55:55" ht="21" customHeight="1" x14ac:dyDescent="0.35">
      <c r="BC1090" s="55"/>
    </row>
    <row r="1091" spans="55:55" ht="21" customHeight="1" x14ac:dyDescent="0.35">
      <c r="BC1091" s="55"/>
    </row>
    <row r="1092" spans="55:55" ht="21" customHeight="1" x14ac:dyDescent="0.35">
      <c r="BC1092" s="55"/>
    </row>
    <row r="1093" spans="55:55" ht="21" customHeight="1" x14ac:dyDescent="0.35">
      <c r="BC1093" s="55"/>
    </row>
    <row r="1094" spans="55:55" ht="21" customHeight="1" x14ac:dyDescent="0.35">
      <c r="BC1094" s="55"/>
    </row>
    <row r="1095" spans="55:55" ht="21" customHeight="1" x14ac:dyDescent="0.35">
      <c r="BC1095" s="55"/>
    </row>
    <row r="1096" spans="55:55" ht="21" customHeight="1" x14ac:dyDescent="0.35">
      <c r="BC1096" s="55"/>
    </row>
    <row r="1097" spans="55:55" ht="21" customHeight="1" x14ac:dyDescent="0.35">
      <c r="BC1097" s="55"/>
    </row>
    <row r="1098" spans="55:55" ht="21" customHeight="1" x14ac:dyDescent="0.35">
      <c r="BC1098" s="55"/>
    </row>
    <row r="1099" spans="55:55" ht="21" customHeight="1" x14ac:dyDescent="0.35">
      <c r="BC1099" s="55"/>
    </row>
    <row r="1100" spans="55:55" ht="21" customHeight="1" x14ac:dyDescent="0.35">
      <c r="BC1100" s="55"/>
    </row>
    <row r="1101" spans="55:55" ht="21" customHeight="1" x14ac:dyDescent="0.35">
      <c r="BC1101" s="55"/>
    </row>
    <row r="1102" spans="55:55" ht="21" customHeight="1" x14ac:dyDescent="0.35">
      <c r="BC1102" s="55"/>
    </row>
    <row r="1103" spans="55:55" ht="21" customHeight="1" x14ac:dyDescent="0.35">
      <c r="BC1103" s="55"/>
    </row>
    <row r="1104" spans="55:55" ht="21" customHeight="1" x14ac:dyDescent="0.35">
      <c r="BC1104" s="55"/>
    </row>
    <row r="1105" spans="55:55" ht="21" customHeight="1" x14ac:dyDescent="0.35">
      <c r="BC1105" s="55"/>
    </row>
    <row r="1106" spans="55:55" ht="21" customHeight="1" x14ac:dyDescent="0.35">
      <c r="BC1106" s="55"/>
    </row>
    <row r="1107" spans="55:55" ht="21" customHeight="1" x14ac:dyDescent="0.35">
      <c r="BC1107" s="55"/>
    </row>
    <row r="1108" spans="55:55" ht="21" customHeight="1" x14ac:dyDescent="0.35">
      <c r="BC1108" s="55"/>
    </row>
    <row r="1109" spans="55:55" ht="21" customHeight="1" x14ac:dyDescent="0.35">
      <c r="BC1109" s="55"/>
    </row>
    <row r="1110" spans="55:55" ht="21" customHeight="1" x14ac:dyDescent="0.35">
      <c r="BC1110" s="55"/>
    </row>
    <row r="1111" spans="55:55" ht="21" customHeight="1" x14ac:dyDescent="0.35">
      <c r="BC1111" s="55"/>
    </row>
    <row r="1112" spans="55:55" ht="21" customHeight="1" x14ac:dyDescent="0.35">
      <c r="BC1112" s="55"/>
    </row>
    <row r="1113" spans="55:55" ht="21" customHeight="1" x14ac:dyDescent="0.35">
      <c r="BC1113" s="55"/>
    </row>
    <row r="1114" spans="55:55" ht="21" customHeight="1" x14ac:dyDescent="0.35">
      <c r="BC1114" s="55"/>
    </row>
    <row r="1115" spans="55:55" ht="21" customHeight="1" x14ac:dyDescent="0.35">
      <c r="BC1115" s="55"/>
    </row>
    <row r="1116" spans="55:55" ht="21" customHeight="1" x14ac:dyDescent="0.35">
      <c r="BC1116" s="55"/>
    </row>
    <row r="1117" spans="55:55" ht="21" customHeight="1" x14ac:dyDescent="0.35">
      <c r="BC1117" s="55"/>
    </row>
    <row r="1118" spans="55:55" ht="21" customHeight="1" x14ac:dyDescent="0.35">
      <c r="BC1118" s="55"/>
    </row>
    <row r="1119" spans="55:55" ht="21" customHeight="1" x14ac:dyDescent="0.35">
      <c r="BC1119" s="55"/>
    </row>
    <row r="1120" spans="55:55" ht="21" customHeight="1" x14ac:dyDescent="0.35">
      <c r="BC1120" s="55"/>
    </row>
    <row r="1121" spans="55:55" ht="21" customHeight="1" x14ac:dyDescent="0.35">
      <c r="BC1121" s="55"/>
    </row>
    <row r="1122" spans="55:55" ht="21" customHeight="1" x14ac:dyDescent="0.35">
      <c r="BC1122" s="55"/>
    </row>
    <row r="1123" spans="55:55" ht="21" customHeight="1" x14ac:dyDescent="0.35">
      <c r="BC1123" s="55"/>
    </row>
    <row r="1124" spans="55:55" ht="21" customHeight="1" x14ac:dyDescent="0.35">
      <c r="BC1124" s="55"/>
    </row>
    <row r="1125" spans="55:55" ht="21" customHeight="1" x14ac:dyDescent="0.35">
      <c r="BC1125" s="55"/>
    </row>
    <row r="1126" spans="55:55" ht="21" customHeight="1" x14ac:dyDescent="0.35">
      <c r="BC1126" s="55"/>
    </row>
    <row r="1127" spans="55:55" ht="21" customHeight="1" x14ac:dyDescent="0.35">
      <c r="BC1127" s="55"/>
    </row>
    <row r="1128" spans="55:55" ht="21" customHeight="1" x14ac:dyDescent="0.35">
      <c r="BC1128" s="55"/>
    </row>
    <row r="1129" spans="55:55" ht="21" customHeight="1" x14ac:dyDescent="0.35">
      <c r="BC1129" s="55"/>
    </row>
    <row r="1130" spans="55:55" ht="21" customHeight="1" x14ac:dyDescent="0.35">
      <c r="BC1130" s="55"/>
    </row>
    <row r="1131" spans="55:55" ht="21" customHeight="1" x14ac:dyDescent="0.35">
      <c r="BC1131" s="55"/>
    </row>
    <row r="1132" spans="55:55" ht="21" customHeight="1" x14ac:dyDescent="0.35">
      <c r="BC1132" s="55"/>
    </row>
    <row r="1133" spans="55:55" ht="21" customHeight="1" x14ac:dyDescent="0.35">
      <c r="BC1133" s="55"/>
    </row>
    <row r="1134" spans="55:55" ht="21" customHeight="1" x14ac:dyDescent="0.35">
      <c r="BC1134" s="55"/>
    </row>
    <row r="1135" spans="55:55" ht="21" customHeight="1" x14ac:dyDescent="0.35">
      <c r="BC1135" s="55"/>
    </row>
    <row r="1136" spans="55:55" ht="21" customHeight="1" x14ac:dyDescent="0.35">
      <c r="BC1136" s="55"/>
    </row>
    <row r="1137" spans="55:55" ht="21" customHeight="1" x14ac:dyDescent="0.35">
      <c r="BC1137" s="55"/>
    </row>
    <row r="1138" spans="55:55" ht="21" customHeight="1" x14ac:dyDescent="0.35">
      <c r="BC1138" s="55"/>
    </row>
    <row r="1139" spans="55:55" ht="21" customHeight="1" x14ac:dyDescent="0.35">
      <c r="BC1139" s="55"/>
    </row>
    <row r="1140" spans="55:55" ht="21" customHeight="1" x14ac:dyDescent="0.35">
      <c r="BC1140" s="55"/>
    </row>
    <row r="1141" spans="55:55" ht="21" customHeight="1" x14ac:dyDescent="0.35">
      <c r="BC1141" s="55"/>
    </row>
    <row r="1142" spans="55:55" ht="21" customHeight="1" x14ac:dyDescent="0.35">
      <c r="BC1142" s="55"/>
    </row>
    <row r="1143" spans="55:55" ht="21" customHeight="1" x14ac:dyDescent="0.35">
      <c r="BC1143" s="55"/>
    </row>
    <row r="1144" spans="55:55" ht="21" customHeight="1" x14ac:dyDescent="0.35">
      <c r="BC1144" s="55"/>
    </row>
    <row r="1145" spans="55:55" ht="21" customHeight="1" x14ac:dyDescent="0.35">
      <c r="BC1145" s="55"/>
    </row>
    <row r="1146" spans="55:55" ht="21" customHeight="1" x14ac:dyDescent="0.35">
      <c r="BC1146" s="55"/>
    </row>
    <row r="1147" spans="55:55" ht="21" customHeight="1" x14ac:dyDescent="0.35">
      <c r="BC1147" s="55"/>
    </row>
    <row r="1148" spans="55:55" ht="21" customHeight="1" x14ac:dyDescent="0.35">
      <c r="BC1148" s="55"/>
    </row>
    <row r="1149" spans="55:55" ht="21" customHeight="1" x14ac:dyDescent="0.35">
      <c r="BC1149" s="55"/>
    </row>
    <row r="1150" spans="55:55" ht="21" customHeight="1" x14ac:dyDescent="0.35">
      <c r="BC1150" s="55"/>
    </row>
    <row r="1151" spans="55:55" ht="21" customHeight="1" x14ac:dyDescent="0.35">
      <c r="BC1151" s="55"/>
    </row>
    <row r="1152" spans="55:55" ht="21" customHeight="1" x14ac:dyDescent="0.35">
      <c r="BC1152" s="55"/>
    </row>
    <row r="1153" spans="55:55" ht="21" customHeight="1" x14ac:dyDescent="0.35">
      <c r="BC1153" s="55"/>
    </row>
    <row r="1154" spans="55:55" ht="21" customHeight="1" x14ac:dyDescent="0.35">
      <c r="BC1154" s="55"/>
    </row>
    <row r="1155" spans="55:55" ht="21" customHeight="1" x14ac:dyDescent="0.35">
      <c r="BC1155" s="55"/>
    </row>
    <row r="1156" spans="55:55" ht="21" customHeight="1" x14ac:dyDescent="0.35">
      <c r="BC1156" s="55"/>
    </row>
    <row r="1157" spans="55:55" ht="21" customHeight="1" x14ac:dyDescent="0.35">
      <c r="BC1157" s="55"/>
    </row>
    <row r="1158" spans="55:55" ht="21" customHeight="1" x14ac:dyDescent="0.35">
      <c r="BC1158" s="55"/>
    </row>
    <row r="1159" spans="55:55" ht="21" customHeight="1" x14ac:dyDescent="0.35">
      <c r="BC1159" s="55"/>
    </row>
    <row r="1160" spans="55:55" ht="21" customHeight="1" x14ac:dyDescent="0.35">
      <c r="BC1160" s="55"/>
    </row>
    <row r="1161" spans="55:55" ht="21" customHeight="1" x14ac:dyDescent="0.35">
      <c r="BC1161" s="55"/>
    </row>
    <row r="1162" spans="55:55" ht="21" customHeight="1" x14ac:dyDescent="0.35">
      <c r="BC1162" s="55"/>
    </row>
    <row r="1163" spans="55:55" ht="21" customHeight="1" x14ac:dyDescent="0.35">
      <c r="BC1163" s="55"/>
    </row>
    <row r="1164" spans="55:55" ht="21" customHeight="1" x14ac:dyDescent="0.35">
      <c r="BC1164" s="55"/>
    </row>
    <row r="1165" spans="55:55" ht="21" customHeight="1" x14ac:dyDescent="0.35">
      <c r="BC1165" s="55"/>
    </row>
    <row r="1166" spans="55:55" ht="21" customHeight="1" x14ac:dyDescent="0.35">
      <c r="BC1166" s="55"/>
    </row>
    <row r="1167" spans="55:55" ht="21" customHeight="1" x14ac:dyDescent="0.35">
      <c r="BC1167" s="55"/>
    </row>
    <row r="1168" spans="55:55" ht="21" customHeight="1" x14ac:dyDescent="0.35">
      <c r="BC1168" s="55"/>
    </row>
    <row r="1169" spans="55:55" ht="21" customHeight="1" x14ac:dyDescent="0.35">
      <c r="BC1169" s="55"/>
    </row>
    <row r="1170" spans="55:55" ht="21" customHeight="1" x14ac:dyDescent="0.35">
      <c r="BC1170" s="55"/>
    </row>
    <row r="1171" spans="55:55" ht="21" customHeight="1" x14ac:dyDescent="0.35">
      <c r="BC1171" s="55"/>
    </row>
    <row r="1172" spans="55:55" ht="21" customHeight="1" x14ac:dyDescent="0.35">
      <c r="BC1172" s="55"/>
    </row>
    <row r="1173" spans="55:55" ht="21" customHeight="1" x14ac:dyDescent="0.35">
      <c r="BC1173" s="55"/>
    </row>
    <row r="1174" spans="55:55" ht="21" customHeight="1" x14ac:dyDescent="0.35">
      <c r="BC1174" s="55"/>
    </row>
    <row r="1175" spans="55:55" ht="21" customHeight="1" x14ac:dyDescent="0.35">
      <c r="BC1175" s="55"/>
    </row>
    <row r="1176" spans="55:55" ht="21" customHeight="1" x14ac:dyDescent="0.35">
      <c r="BC1176" s="55"/>
    </row>
    <row r="1177" spans="55:55" ht="21" customHeight="1" x14ac:dyDescent="0.35">
      <c r="BC1177" s="55"/>
    </row>
    <row r="1178" spans="55:55" ht="21" customHeight="1" x14ac:dyDescent="0.35">
      <c r="BC1178" s="55"/>
    </row>
    <row r="1179" spans="55:55" ht="21" customHeight="1" x14ac:dyDescent="0.35">
      <c r="BC1179" s="55"/>
    </row>
    <row r="1180" spans="55:55" ht="21" customHeight="1" x14ac:dyDescent="0.35">
      <c r="BC1180" s="55"/>
    </row>
    <row r="1181" spans="55:55" ht="21" customHeight="1" x14ac:dyDescent="0.35">
      <c r="BC1181" s="55"/>
    </row>
    <row r="1182" spans="55:55" ht="21" customHeight="1" x14ac:dyDescent="0.35">
      <c r="BC1182" s="55"/>
    </row>
    <row r="1183" spans="55:55" ht="21" customHeight="1" x14ac:dyDescent="0.35">
      <c r="BC1183" s="55"/>
    </row>
    <row r="1184" spans="55:55" ht="21" customHeight="1" x14ac:dyDescent="0.35">
      <c r="BC1184" s="55"/>
    </row>
    <row r="1185" spans="55:55" ht="21" customHeight="1" x14ac:dyDescent="0.35">
      <c r="BC1185" s="55"/>
    </row>
    <row r="1186" spans="55:55" ht="21" customHeight="1" x14ac:dyDescent="0.35">
      <c r="BC1186" s="55"/>
    </row>
    <row r="1187" spans="55:55" ht="21" customHeight="1" x14ac:dyDescent="0.35">
      <c r="BC1187" s="55"/>
    </row>
    <row r="1188" spans="55:55" ht="21" customHeight="1" x14ac:dyDescent="0.35">
      <c r="BC1188" s="55"/>
    </row>
    <row r="1189" spans="55:55" ht="21" customHeight="1" x14ac:dyDescent="0.35">
      <c r="BC1189" s="55"/>
    </row>
    <row r="1190" spans="55:55" ht="21" customHeight="1" x14ac:dyDescent="0.35">
      <c r="BC1190" s="55"/>
    </row>
    <row r="1191" spans="55:55" ht="21" customHeight="1" x14ac:dyDescent="0.35">
      <c r="BC1191" s="55"/>
    </row>
    <row r="1192" spans="55:55" ht="21" customHeight="1" x14ac:dyDescent="0.35">
      <c r="BC1192" s="55"/>
    </row>
    <row r="1193" spans="55:55" ht="21" customHeight="1" x14ac:dyDescent="0.35">
      <c r="BC1193" s="55"/>
    </row>
    <row r="1194" spans="55:55" ht="21" customHeight="1" x14ac:dyDescent="0.35">
      <c r="BC1194" s="55"/>
    </row>
    <row r="1195" spans="55:55" ht="21" customHeight="1" x14ac:dyDescent="0.35">
      <c r="BC1195" s="55"/>
    </row>
    <row r="1196" spans="55:55" ht="21" customHeight="1" x14ac:dyDescent="0.35">
      <c r="BC1196" s="55"/>
    </row>
    <row r="1197" spans="55:55" ht="21" customHeight="1" x14ac:dyDescent="0.35">
      <c r="BC1197" s="55"/>
    </row>
    <row r="1198" spans="55:55" ht="21" customHeight="1" x14ac:dyDescent="0.35">
      <c r="BC1198" s="55"/>
    </row>
    <row r="1199" spans="55:55" ht="21" customHeight="1" x14ac:dyDescent="0.35">
      <c r="BC1199" s="55"/>
    </row>
    <row r="1200" spans="55:55" ht="21" customHeight="1" x14ac:dyDescent="0.35">
      <c r="BC1200" s="55"/>
    </row>
    <row r="1201" spans="55:55" ht="21" customHeight="1" x14ac:dyDescent="0.35">
      <c r="BC1201" s="55"/>
    </row>
    <row r="1202" spans="55:55" ht="21" customHeight="1" x14ac:dyDescent="0.35">
      <c r="BC1202" s="55"/>
    </row>
    <row r="1203" spans="55:55" ht="21" customHeight="1" x14ac:dyDescent="0.35">
      <c r="BC1203" s="55"/>
    </row>
    <row r="1204" spans="55:55" ht="21" customHeight="1" x14ac:dyDescent="0.35">
      <c r="BC1204" s="55"/>
    </row>
    <row r="1205" spans="55:55" ht="21" customHeight="1" x14ac:dyDescent="0.35">
      <c r="BC1205" s="55"/>
    </row>
    <row r="1206" spans="55:55" ht="21" customHeight="1" x14ac:dyDescent="0.35">
      <c r="BC1206" s="55"/>
    </row>
    <row r="1207" spans="55:55" ht="21" customHeight="1" x14ac:dyDescent="0.35">
      <c r="BC1207" s="55"/>
    </row>
    <row r="1208" spans="55:55" ht="21" customHeight="1" x14ac:dyDescent="0.35">
      <c r="BC1208" s="55"/>
    </row>
    <row r="1209" spans="55:55" ht="21" customHeight="1" x14ac:dyDescent="0.35">
      <c r="BC1209" s="55"/>
    </row>
    <row r="1210" spans="55:55" ht="21" customHeight="1" x14ac:dyDescent="0.35">
      <c r="BC1210" s="55"/>
    </row>
    <row r="1211" spans="55:55" ht="21" customHeight="1" x14ac:dyDescent="0.35">
      <c r="BC1211" s="55"/>
    </row>
    <row r="1212" spans="55:55" ht="21" customHeight="1" x14ac:dyDescent="0.35">
      <c r="BC1212" s="55"/>
    </row>
    <row r="1213" spans="55:55" ht="21" customHeight="1" x14ac:dyDescent="0.35">
      <c r="BC1213" s="55"/>
    </row>
    <row r="1214" spans="55:55" ht="21" customHeight="1" x14ac:dyDescent="0.35">
      <c r="BC1214" s="55"/>
    </row>
    <row r="1215" spans="55:55" ht="21" customHeight="1" x14ac:dyDescent="0.35">
      <c r="BC1215" s="55"/>
    </row>
    <row r="1216" spans="55:55" ht="21" customHeight="1" x14ac:dyDescent="0.35">
      <c r="BC1216" s="55"/>
    </row>
    <row r="1217" spans="55:55" ht="21" customHeight="1" x14ac:dyDescent="0.35">
      <c r="BC1217" s="55"/>
    </row>
    <row r="1218" spans="55:55" ht="21" customHeight="1" x14ac:dyDescent="0.35">
      <c r="BC1218" s="55"/>
    </row>
    <row r="1219" spans="55:55" ht="21" customHeight="1" x14ac:dyDescent="0.35">
      <c r="BC1219" s="55"/>
    </row>
    <row r="1220" spans="55:55" ht="21" customHeight="1" x14ac:dyDescent="0.35">
      <c r="BC1220" s="55"/>
    </row>
    <row r="1221" spans="55:55" ht="21" customHeight="1" x14ac:dyDescent="0.35">
      <c r="BC1221" s="55"/>
    </row>
    <row r="1222" spans="55:55" ht="21" customHeight="1" x14ac:dyDescent="0.35">
      <c r="BC1222" s="55"/>
    </row>
    <row r="1223" spans="55:55" ht="21" customHeight="1" x14ac:dyDescent="0.35">
      <c r="BC1223" s="55"/>
    </row>
    <row r="1224" spans="55:55" ht="21" customHeight="1" x14ac:dyDescent="0.35">
      <c r="BC1224" s="55"/>
    </row>
    <row r="1225" spans="55:55" ht="21" customHeight="1" x14ac:dyDescent="0.35">
      <c r="BC1225" s="55"/>
    </row>
    <row r="1226" spans="55:55" ht="21" customHeight="1" x14ac:dyDescent="0.35">
      <c r="BC1226" s="55"/>
    </row>
    <row r="1227" spans="55:55" ht="21" customHeight="1" x14ac:dyDescent="0.35">
      <c r="BC1227" s="55"/>
    </row>
    <row r="1228" spans="55:55" ht="21" customHeight="1" x14ac:dyDescent="0.35">
      <c r="BC1228" s="55"/>
    </row>
    <row r="1229" spans="55:55" ht="21" customHeight="1" x14ac:dyDescent="0.35">
      <c r="BC1229" s="55"/>
    </row>
    <row r="1230" spans="55:55" ht="21" customHeight="1" x14ac:dyDescent="0.35">
      <c r="BC1230" s="55"/>
    </row>
    <row r="1231" spans="55:55" ht="21" customHeight="1" x14ac:dyDescent="0.35">
      <c r="BC1231" s="55"/>
    </row>
    <row r="1232" spans="55:55" ht="21" customHeight="1" x14ac:dyDescent="0.35">
      <c r="BC1232" s="55"/>
    </row>
    <row r="1233" spans="55:55" ht="21" customHeight="1" x14ac:dyDescent="0.35">
      <c r="BC1233" s="55"/>
    </row>
    <row r="1234" spans="55:55" ht="21" customHeight="1" x14ac:dyDescent="0.35">
      <c r="BC1234" s="55"/>
    </row>
    <row r="1235" spans="55:55" ht="21" customHeight="1" x14ac:dyDescent="0.35">
      <c r="BC1235" s="55"/>
    </row>
    <row r="1236" spans="55:55" ht="21" customHeight="1" x14ac:dyDescent="0.35">
      <c r="BC1236" s="55"/>
    </row>
    <row r="1237" spans="55:55" ht="21" customHeight="1" x14ac:dyDescent="0.35">
      <c r="BC1237" s="55"/>
    </row>
    <row r="1238" spans="55:55" ht="21" customHeight="1" x14ac:dyDescent="0.35">
      <c r="BC1238" s="55"/>
    </row>
    <row r="1239" spans="55:55" ht="21" customHeight="1" x14ac:dyDescent="0.35">
      <c r="BC1239" s="55"/>
    </row>
    <row r="1240" spans="55:55" ht="21" customHeight="1" x14ac:dyDescent="0.35">
      <c r="BC1240" s="55"/>
    </row>
    <row r="1241" spans="55:55" ht="21" customHeight="1" x14ac:dyDescent="0.35">
      <c r="BC1241" s="55"/>
    </row>
    <row r="1242" spans="55:55" ht="21" customHeight="1" x14ac:dyDescent="0.35">
      <c r="BC1242" s="55"/>
    </row>
    <row r="1243" spans="55:55" ht="21" customHeight="1" x14ac:dyDescent="0.35">
      <c r="BC1243" s="55"/>
    </row>
    <row r="1244" spans="55:55" ht="21" customHeight="1" x14ac:dyDescent="0.35">
      <c r="BC1244" s="55"/>
    </row>
    <row r="1245" spans="55:55" ht="21" customHeight="1" x14ac:dyDescent="0.35">
      <c r="BC1245" s="55"/>
    </row>
    <row r="1246" spans="55:55" ht="21" customHeight="1" x14ac:dyDescent="0.35">
      <c r="BC1246" s="55"/>
    </row>
    <row r="1247" spans="55:55" ht="21" customHeight="1" x14ac:dyDescent="0.35">
      <c r="BC1247" s="55"/>
    </row>
    <row r="1248" spans="55:55" ht="21" customHeight="1" x14ac:dyDescent="0.35">
      <c r="BC1248" s="55"/>
    </row>
    <row r="1249" spans="55:55" ht="21" customHeight="1" x14ac:dyDescent="0.35">
      <c r="BC1249" s="55"/>
    </row>
    <row r="1250" spans="55:55" ht="21" customHeight="1" x14ac:dyDescent="0.35">
      <c r="BC1250" s="55"/>
    </row>
    <row r="1251" spans="55:55" ht="21" customHeight="1" x14ac:dyDescent="0.35">
      <c r="BC1251" s="55"/>
    </row>
    <row r="1252" spans="55:55" ht="21" customHeight="1" x14ac:dyDescent="0.35">
      <c r="BC1252" s="55"/>
    </row>
    <row r="1253" spans="55:55" ht="21" customHeight="1" x14ac:dyDescent="0.35">
      <c r="BC1253" s="55"/>
    </row>
    <row r="1254" spans="55:55" ht="21" customHeight="1" x14ac:dyDescent="0.35">
      <c r="BC1254" s="55"/>
    </row>
    <row r="1255" spans="55:55" ht="21" customHeight="1" x14ac:dyDescent="0.35">
      <c r="BC1255" s="55"/>
    </row>
    <row r="1256" spans="55:55" ht="21" customHeight="1" x14ac:dyDescent="0.35">
      <c r="BC1256" s="55"/>
    </row>
    <row r="1257" spans="55:55" ht="21" customHeight="1" x14ac:dyDescent="0.35">
      <c r="BC1257" s="55"/>
    </row>
    <row r="1258" spans="55:55" ht="20.399999999999999" x14ac:dyDescent="0.35">
      <c r="BC1258" s="55"/>
    </row>
    <row r="1259" spans="55:55" ht="20.399999999999999" x14ac:dyDescent="0.35">
      <c r="BC1259" s="55"/>
    </row>
    <row r="1260" spans="55:55" ht="20.399999999999999" x14ac:dyDescent="0.35">
      <c r="BC1260" s="55"/>
    </row>
    <row r="1261" spans="55:55" ht="20.399999999999999" x14ac:dyDescent="0.35">
      <c r="BC1261" s="55"/>
    </row>
    <row r="1262" spans="55:55" ht="20.399999999999999" x14ac:dyDescent="0.35">
      <c r="BC1262" s="55"/>
    </row>
    <row r="1263" spans="55:55" ht="20.399999999999999" x14ac:dyDescent="0.35">
      <c r="BC1263" s="55"/>
    </row>
    <row r="1264" spans="55:55" ht="20.399999999999999" x14ac:dyDescent="0.35">
      <c r="BC1264" s="55"/>
    </row>
    <row r="1265" spans="55:55" ht="20.399999999999999" x14ac:dyDescent="0.35">
      <c r="BC1265" s="55"/>
    </row>
    <row r="1266" spans="55:55" ht="20.399999999999999" x14ac:dyDescent="0.35">
      <c r="BC1266" s="55"/>
    </row>
    <row r="1267" spans="55:55" ht="20.399999999999999" x14ac:dyDescent="0.35">
      <c r="BC1267" s="55"/>
    </row>
    <row r="1268" spans="55:55" ht="20.399999999999999" x14ac:dyDescent="0.35">
      <c r="BC1268" s="55"/>
    </row>
    <row r="1269" spans="55:55" ht="20.399999999999999" x14ac:dyDescent="0.35">
      <c r="BC1269" s="55"/>
    </row>
    <row r="1270" spans="55:55" ht="20.399999999999999" x14ac:dyDescent="0.35">
      <c r="BC1270" s="55"/>
    </row>
    <row r="1271" spans="55:55" ht="20.399999999999999" x14ac:dyDescent="0.35">
      <c r="BC1271" s="55"/>
    </row>
    <row r="1272" spans="55:55" ht="20.399999999999999" x14ac:dyDescent="0.35">
      <c r="BC1272" s="55"/>
    </row>
    <row r="1273" spans="55:55" ht="20.399999999999999" x14ac:dyDescent="0.35">
      <c r="BC1273" s="55"/>
    </row>
    <row r="1274" spans="55:55" ht="20.399999999999999" x14ac:dyDescent="0.35">
      <c r="BC1274" s="55"/>
    </row>
    <row r="1275" spans="55:55" ht="20.399999999999999" x14ac:dyDescent="0.35">
      <c r="BC1275" s="55"/>
    </row>
    <row r="1276" spans="55:55" ht="20.399999999999999" x14ac:dyDescent="0.35">
      <c r="BC1276" s="55"/>
    </row>
    <row r="1277" spans="55:55" ht="20.399999999999999" x14ac:dyDescent="0.35">
      <c r="BC1277" s="55"/>
    </row>
    <row r="1278" spans="55:55" ht="20.399999999999999" x14ac:dyDescent="0.35">
      <c r="BC1278" s="55"/>
    </row>
    <row r="1279" spans="55:55" ht="20.399999999999999" x14ac:dyDescent="0.35">
      <c r="BC1279" s="55"/>
    </row>
    <row r="1280" spans="55:55" ht="20.399999999999999" x14ac:dyDescent="0.35">
      <c r="BC1280" s="55"/>
    </row>
    <row r="1281" spans="55:55" ht="20.399999999999999" x14ac:dyDescent="0.35">
      <c r="BC1281" s="55"/>
    </row>
    <row r="1282" spans="55:55" ht="20.399999999999999" x14ac:dyDescent="0.35">
      <c r="BC1282" s="55"/>
    </row>
    <row r="1283" spans="55:55" ht="20.399999999999999" x14ac:dyDescent="0.35">
      <c r="BC1283" s="55"/>
    </row>
    <row r="1284" spans="55:55" ht="20.399999999999999" x14ac:dyDescent="0.35">
      <c r="BC1284" s="55"/>
    </row>
    <row r="1285" spans="55:55" ht="20.399999999999999" x14ac:dyDescent="0.35">
      <c r="BC1285" s="55"/>
    </row>
    <row r="1286" spans="55:55" ht="20.399999999999999" x14ac:dyDescent="0.35">
      <c r="BC1286" s="55"/>
    </row>
    <row r="1287" spans="55:55" ht="20.399999999999999" x14ac:dyDescent="0.35">
      <c r="BC1287" s="55"/>
    </row>
    <row r="1288" spans="55:55" ht="20.399999999999999" x14ac:dyDescent="0.35">
      <c r="BC1288" s="55"/>
    </row>
    <row r="1289" spans="55:55" ht="20.399999999999999" x14ac:dyDescent="0.35">
      <c r="BC1289" s="55"/>
    </row>
    <row r="1290" spans="55:55" ht="20.399999999999999" x14ac:dyDescent="0.35">
      <c r="BC1290" s="55"/>
    </row>
    <row r="1291" spans="55:55" ht="20.399999999999999" x14ac:dyDescent="0.35">
      <c r="BC1291" s="55"/>
    </row>
    <row r="1292" spans="55:55" ht="20.399999999999999" x14ac:dyDescent="0.35">
      <c r="BC1292" s="55"/>
    </row>
    <row r="1293" spans="55:55" ht="20.399999999999999" x14ac:dyDescent="0.35">
      <c r="BC1293" s="55"/>
    </row>
    <row r="1294" spans="55:55" ht="20.399999999999999" x14ac:dyDescent="0.35">
      <c r="BC1294" s="55"/>
    </row>
    <row r="1295" spans="55:55" ht="20.399999999999999" x14ac:dyDescent="0.35">
      <c r="BC1295" s="55"/>
    </row>
    <row r="1296" spans="55:55" ht="20.399999999999999" x14ac:dyDescent="0.35">
      <c r="BC1296" s="55"/>
    </row>
    <row r="1297" spans="55:55" ht="20.399999999999999" x14ac:dyDescent="0.35">
      <c r="BC1297" s="55"/>
    </row>
    <row r="1298" spans="55:55" ht="20.399999999999999" x14ac:dyDescent="0.35">
      <c r="BC1298" s="55"/>
    </row>
    <row r="1299" spans="55:55" ht="20.399999999999999" x14ac:dyDescent="0.35">
      <c r="BC1299" s="55"/>
    </row>
    <row r="1300" spans="55:55" ht="20.399999999999999" x14ac:dyDescent="0.35">
      <c r="BC1300" s="55"/>
    </row>
    <row r="1301" spans="55:55" ht="20.399999999999999" x14ac:dyDescent="0.35">
      <c r="BC1301" s="55"/>
    </row>
    <row r="1302" spans="55:55" ht="20.399999999999999" x14ac:dyDescent="0.35">
      <c r="BC1302" s="55"/>
    </row>
    <row r="1303" spans="55:55" ht="20.399999999999999" x14ac:dyDescent="0.35">
      <c r="BC1303" s="55"/>
    </row>
    <row r="1304" spans="55:55" ht="20.399999999999999" x14ac:dyDescent="0.35">
      <c r="BC1304" s="55"/>
    </row>
    <row r="1305" spans="55:55" ht="20.399999999999999" x14ac:dyDescent="0.35">
      <c r="BC1305" s="55"/>
    </row>
    <row r="1306" spans="55:55" ht="20.399999999999999" x14ac:dyDescent="0.35">
      <c r="BC1306" s="55"/>
    </row>
    <row r="1307" spans="55:55" ht="20.399999999999999" x14ac:dyDescent="0.35">
      <c r="BC1307" s="55"/>
    </row>
    <row r="1308" spans="55:55" ht="20.399999999999999" x14ac:dyDescent="0.35">
      <c r="BC1308" s="55"/>
    </row>
    <row r="1309" spans="55:55" ht="20.399999999999999" x14ac:dyDescent="0.35">
      <c r="BC1309" s="55"/>
    </row>
    <row r="1310" spans="55:55" ht="20.399999999999999" x14ac:dyDescent="0.35">
      <c r="BC1310" s="55"/>
    </row>
    <row r="1311" spans="55:55" ht="20.399999999999999" x14ac:dyDescent="0.35">
      <c r="BC1311" s="55"/>
    </row>
    <row r="1312" spans="55:55" ht="20.399999999999999" x14ac:dyDescent="0.35">
      <c r="BC1312" s="55"/>
    </row>
    <row r="1313" spans="55:55" ht="20.399999999999999" x14ac:dyDescent="0.35">
      <c r="BC1313" s="55"/>
    </row>
    <row r="1314" spans="55:55" ht="20.399999999999999" x14ac:dyDescent="0.35">
      <c r="BC1314" s="55"/>
    </row>
    <row r="1315" spans="55:55" ht="20.399999999999999" x14ac:dyDescent="0.35">
      <c r="BC1315" s="55"/>
    </row>
    <row r="1316" spans="55:55" ht="20.399999999999999" x14ac:dyDescent="0.35">
      <c r="BC1316" s="55"/>
    </row>
    <row r="1317" spans="55:55" ht="20.399999999999999" x14ac:dyDescent="0.35">
      <c r="BC1317" s="55"/>
    </row>
    <row r="1318" spans="55:55" ht="20.399999999999999" x14ac:dyDescent="0.35">
      <c r="BC1318" s="55"/>
    </row>
    <row r="1319" spans="55:55" ht="20.399999999999999" x14ac:dyDescent="0.35">
      <c r="BC1319" s="55"/>
    </row>
    <row r="1320" spans="55:55" ht="20.399999999999999" x14ac:dyDescent="0.35">
      <c r="BC1320" s="55"/>
    </row>
    <row r="1321" spans="55:55" ht="20.399999999999999" x14ac:dyDescent="0.35">
      <c r="BC1321" s="55"/>
    </row>
    <row r="1322" spans="55:55" ht="20.399999999999999" x14ac:dyDescent="0.35">
      <c r="BC1322" s="55"/>
    </row>
    <row r="1323" spans="55:55" ht="20.399999999999999" x14ac:dyDescent="0.35">
      <c r="BC1323" s="55"/>
    </row>
    <row r="1324" spans="55:55" ht="20.399999999999999" x14ac:dyDescent="0.35">
      <c r="BC1324" s="55"/>
    </row>
    <row r="1325" spans="55:55" ht="20.399999999999999" x14ac:dyDescent="0.35">
      <c r="BC1325" s="55"/>
    </row>
    <row r="1326" spans="55:55" ht="20.399999999999999" x14ac:dyDescent="0.35">
      <c r="BC1326" s="55"/>
    </row>
    <row r="1327" spans="55:55" ht="20.399999999999999" x14ac:dyDescent="0.35">
      <c r="BC1327" s="55"/>
    </row>
    <row r="1328" spans="55:55" ht="20.399999999999999" x14ac:dyDescent="0.35">
      <c r="BC1328" s="55"/>
    </row>
    <row r="1329" spans="55:55" ht="20.399999999999999" x14ac:dyDescent="0.35">
      <c r="BC1329" s="55"/>
    </row>
    <row r="1330" spans="55:55" ht="20.399999999999999" x14ac:dyDescent="0.35">
      <c r="BC1330" s="55"/>
    </row>
    <row r="1331" spans="55:55" ht="20.399999999999999" x14ac:dyDescent="0.35">
      <c r="BC1331" s="55"/>
    </row>
    <row r="1332" spans="55:55" ht="20.399999999999999" x14ac:dyDescent="0.35">
      <c r="BC1332" s="55"/>
    </row>
    <row r="1333" spans="55:55" ht="20.399999999999999" x14ac:dyDescent="0.35">
      <c r="BC1333" s="55"/>
    </row>
    <row r="1334" spans="55:55" ht="20.399999999999999" x14ac:dyDescent="0.35">
      <c r="BC1334" s="55"/>
    </row>
    <row r="1335" spans="55:55" ht="20.399999999999999" x14ac:dyDescent="0.35">
      <c r="BC1335" s="55"/>
    </row>
    <row r="1336" spans="55:55" ht="20.399999999999999" x14ac:dyDescent="0.35">
      <c r="BC1336" s="55"/>
    </row>
    <row r="1337" spans="55:55" ht="20.399999999999999" x14ac:dyDescent="0.35">
      <c r="BC1337" s="55"/>
    </row>
    <row r="1338" spans="55:55" ht="20.399999999999999" x14ac:dyDescent="0.35">
      <c r="BC1338" s="55"/>
    </row>
    <row r="1339" spans="55:55" ht="20.399999999999999" x14ac:dyDescent="0.35">
      <c r="BC1339" s="55"/>
    </row>
    <row r="1340" spans="55:55" ht="20.399999999999999" x14ac:dyDescent="0.35">
      <c r="BC1340" s="55"/>
    </row>
    <row r="1341" spans="55:55" ht="20.399999999999999" x14ac:dyDescent="0.35">
      <c r="BC1341" s="55"/>
    </row>
    <row r="1342" spans="55:55" ht="20.399999999999999" x14ac:dyDescent="0.35">
      <c r="BC1342" s="55"/>
    </row>
    <row r="1343" spans="55:55" ht="20.399999999999999" x14ac:dyDescent="0.35">
      <c r="BC1343" s="55"/>
    </row>
    <row r="1344" spans="55:55" ht="20.399999999999999" x14ac:dyDescent="0.35">
      <c r="BC1344" s="55"/>
    </row>
    <row r="1345" spans="55:55" ht="20.399999999999999" x14ac:dyDescent="0.35">
      <c r="BC1345" s="55"/>
    </row>
    <row r="1346" spans="55:55" ht="20.399999999999999" x14ac:dyDescent="0.35">
      <c r="BC1346" s="55"/>
    </row>
    <row r="1347" spans="55:55" ht="20.399999999999999" x14ac:dyDescent="0.35">
      <c r="BC1347" s="55"/>
    </row>
    <row r="1348" spans="55:55" ht="20.399999999999999" x14ac:dyDescent="0.35">
      <c r="BC1348" s="55"/>
    </row>
    <row r="1349" spans="55:55" ht="20.399999999999999" x14ac:dyDescent="0.35">
      <c r="BC1349" s="55"/>
    </row>
    <row r="1350" spans="55:55" ht="20.399999999999999" x14ac:dyDescent="0.35">
      <c r="BC1350" s="55"/>
    </row>
    <row r="1351" spans="55:55" ht="20.399999999999999" x14ac:dyDescent="0.35">
      <c r="BC1351" s="55"/>
    </row>
    <row r="1352" spans="55:55" ht="20.399999999999999" x14ac:dyDescent="0.35">
      <c r="BC1352" s="55"/>
    </row>
    <row r="1353" spans="55:55" ht="20.399999999999999" x14ac:dyDescent="0.35">
      <c r="BC1353" s="55"/>
    </row>
    <row r="1354" spans="55:55" ht="20.399999999999999" x14ac:dyDescent="0.35">
      <c r="BC1354" s="55"/>
    </row>
    <row r="1355" spans="55:55" ht="20.399999999999999" x14ac:dyDescent="0.35">
      <c r="BC1355" s="55"/>
    </row>
    <row r="1356" spans="55:55" ht="20.399999999999999" x14ac:dyDescent="0.35">
      <c r="BC1356" s="55"/>
    </row>
    <row r="1357" spans="55:55" ht="20.399999999999999" x14ac:dyDescent="0.35">
      <c r="BC1357" s="55"/>
    </row>
    <row r="1358" spans="55:55" ht="20.399999999999999" x14ac:dyDescent="0.35">
      <c r="BC1358" s="55"/>
    </row>
    <row r="1359" spans="55:55" ht="20.399999999999999" x14ac:dyDescent="0.35">
      <c r="BC1359" s="55"/>
    </row>
    <row r="1360" spans="55:55" ht="20.399999999999999" x14ac:dyDescent="0.35">
      <c r="BC1360" s="55"/>
    </row>
    <row r="1361" spans="55:55" ht="20.399999999999999" x14ac:dyDescent="0.35">
      <c r="BC1361" s="55"/>
    </row>
    <row r="1362" spans="55:55" ht="20.399999999999999" x14ac:dyDescent="0.35">
      <c r="BC1362" s="55"/>
    </row>
    <row r="1363" spans="55:55" ht="20.399999999999999" x14ac:dyDescent="0.35">
      <c r="BC1363" s="55"/>
    </row>
    <row r="1364" spans="55:55" ht="20.399999999999999" x14ac:dyDescent="0.35">
      <c r="BC1364" s="55"/>
    </row>
    <row r="1365" spans="55:55" ht="20.399999999999999" x14ac:dyDescent="0.35">
      <c r="BC1365" s="55"/>
    </row>
    <row r="1366" spans="55:55" ht="20.399999999999999" x14ac:dyDescent="0.35">
      <c r="BC1366" s="55"/>
    </row>
    <row r="1367" spans="55:55" ht="20.399999999999999" x14ac:dyDescent="0.35">
      <c r="BC1367" s="55"/>
    </row>
    <row r="1368" spans="55:55" ht="20.399999999999999" x14ac:dyDescent="0.35">
      <c r="BC1368" s="55"/>
    </row>
    <row r="1369" spans="55:55" ht="20.399999999999999" x14ac:dyDescent="0.35">
      <c r="BC1369" s="55"/>
    </row>
    <row r="1370" spans="55:55" ht="20.399999999999999" x14ac:dyDescent="0.35">
      <c r="BC1370" s="55"/>
    </row>
    <row r="1371" spans="55:55" ht="20.399999999999999" x14ac:dyDescent="0.35">
      <c r="BC1371" s="55"/>
    </row>
    <row r="1372" spans="55:55" ht="20.399999999999999" x14ac:dyDescent="0.35">
      <c r="BC1372" s="55"/>
    </row>
    <row r="1373" spans="55:55" ht="20.399999999999999" x14ac:dyDescent="0.35">
      <c r="BC1373" s="55"/>
    </row>
    <row r="1374" spans="55:55" ht="20.399999999999999" x14ac:dyDescent="0.35">
      <c r="BC1374" s="55"/>
    </row>
    <row r="1375" spans="55:55" ht="20.399999999999999" x14ac:dyDescent="0.35">
      <c r="BC1375" s="55"/>
    </row>
    <row r="1376" spans="55:55" ht="20.399999999999999" x14ac:dyDescent="0.35">
      <c r="BC1376" s="55"/>
    </row>
    <row r="1377" spans="55:55" ht="20.399999999999999" x14ac:dyDescent="0.35">
      <c r="BC1377" s="55"/>
    </row>
    <row r="1378" spans="55:55" ht="20.399999999999999" x14ac:dyDescent="0.35">
      <c r="BC1378" s="55"/>
    </row>
    <row r="1379" spans="55:55" ht="20.399999999999999" x14ac:dyDescent="0.35">
      <c r="BC1379" s="55"/>
    </row>
    <row r="1380" spans="55:55" ht="20.399999999999999" x14ac:dyDescent="0.35">
      <c r="BC1380" s="55"/>
    </row>
    <row r="1381" spans="55:55" ht="20.399999999999999" x14ac:dyDescent="0.35">
      <c r="BC1381" s="55"/>
    </row>
    <row r="1382" spans="55:55" ht="20.399999999999999" x14ac:dyDescent="0.35">
      <c r="BC1382" s="55"/>
    </row>
    <row r="1383" spans="55:55" ht="20.399999999999999" x14ac:dyDescent="0.35">
      <c r="BC1383" s="55"/>
    </row>
    <row r="1384" spans="55:55" ht="20.399999999999999" x14ac:dyDescent="0.35">
      <c r="BC1384" s="55"/>
    </row>
    <row r="1385" spans="55:55" ht="20.399999999999999" x14ac:dyDescent="0.35">
      <c r="BC1385" s="55"/>
    </row>
    <row r="1386" spans="55:55" ht="20.399999999999999" x14ac:dyDescent="0.35">
      <c r="BC1386" s="55"/>
    </row>
    <row r="1387" spans="55:55" ht="20.399999999999999" x14ac:dyDescent="0.35">
      <c r="BC1387" s="55"/>
    </row>
    <row r="1388" spans="55:55" ht="20.399999999999999" x14ac:dyDescent="0.35">
      <c r="BC1388" s="55"/>
    </row>
    <row r="1389" spans="55:55" ht="20.399999999999999" x14ac:dyDescent="0.35">
      <c r="BC1389" s="55"/>
    </row>
    <row r="1390" spans="55:55" ht="20.399999999999999" x14ac:dyDescent="0.35">
      <c r="BC1390" s="55"/>
    </row>
    <row r="1391" spans="55:55" ht="20.399999999999999" x14ac:dyDescent="0.35">
      <c r="BC1391" s="55"/>
    </row>
    <row r="1392" spans="55:55" ht="20.399999999999999" x14ac:dyDescent="0.35">
      <c r="BC1392" s="55"/>
    </row>
    <row r="1393" spans="55:55" ht="20.399999999999999" x14ac:dyDescent="0.35">
      <c r="BC1393" s="55"/>
    </row>
    <row r="1394" spans="55:55" ht="20.399999999999999" x14ac:dyDescent="0.35">
      <c r="BC1394" s="55"/>
    </row>
    <row r="1395" spans="55:55" ht="20.399999999999999" x14ac:dyDescent="0.35">
      <c r="BC1395" s="55"/>
    </row>
    <row r="1396" spans="55:55" ht="20.399999999999999" x14ac:dyDescent="0.35">
      <c r="BC1396" s="55"/>
    </row>
    <row r="1397" spans="55:55" ht="20.399999999999999" x14ac:dyDescent="0.35">
      <c r="BC1397" s="55"/>
    </row>
    <row r="1398" spans="55:55" ht="20.399999999999999" x14ac:dyDescent="0.35">
      <c r="BC1398" s="55"/>
    </row>
    <row r="1399" spans="55:55" ht="20.399999999999999" x14ac:dyDescent="0.35">
      <c r="BC1399" s="55"/>
    </row>
    <row r="1400" spans="55:55" ht="20.399999999999999" x14ac:dyDescent="0.35">
      <c r="BC1400" s="55"/>
    </row>
    <row r="1401" spans="55:55" ht="20.399999999999999" x14ac:dyDescent="0.35">
      <c r="BC1401" s="55"/>
    </row>
    <row r="1402" spans="55:55" ht="20.399999999999999" x14ac:dyDescent="0.35">
      <c r="BC1402" s="55"/>
    </row>
    <row r="1403" spans="55:55" ht="20.399999999999999" x14ac:dyDescent="0.35">
      <c r="BC1403" s="55"/>
    </row>
    <row r="1404" spans="55:55" x14ac:dyDescent="0.35">
      <c r="BC1404" s="62"/>
    </row>
    <row r="1405" spans="55:55" x14ac:dyDescent="0.35">
      <c r="BC1405" s="62"/>
    </row>
    <row r="1406" spans="55:55" x14ac:dyDescent="0.35">
      <c r="BC1406" s="62"/>
    </row>
    <row r="1407" spans="55:55" x14ac:dyDescent="0.35">
      <c r="BC1407" s="62"/>
    </row>
    <row r="1408" spans="55:55" x14ac:dyDescent="0.35">
      <c r="BC1408" s="62"/>
    </row>
    <row r="1409" spans="55:55" x14ac:dyDescent="0.35">
      <c r="BC1409" s="62"/>
    </row>
    <row r="1410" spans="55:55" x14ac:dyDescent="0.35">
      <c r="BC1410" s="62"/>
    </row>
    <row r="1411" spans="55:55" x14ac:dyDescent="0.35">
      <c r="BC1411" s="62"/>
    </row>
    <row r="1412" spans="55:55" x14ac:dyDescent="0.35">
      <c r="BC1412" s="62"/>
    </row>
    <row r="1413" spans="55:55" x14ac:dyDescent="0.35">
      <c r="BC1413" s="62"/>
    </row>
    <row r="1414" spans="55:55" x14ac:dyDescent="0.35">
      <c r="BC1414" s="62"/>
    </row>
    <row r="1415" spans="55:55" x14ac:dyDescent="0.35">
      <c r="BC1415" s="62"/>
    </row>
    <row r="1416" spans="55:55" x14ac:dyDescent="0.35">
      <c r="BC1416" s="62"/>
    </row>
    <row r="1417" spans="55:55" x14ac:dyDescent="0.35">
      <c r="BC1417" s="62"/>
    </row>
    <row r="1418" spans="55:55" x14ac:dyDescent="0.35">
      <c r="BC1418" s="62"/>
    </row>
    <row r="1419" spans="55:55" x14ac:dyDescent="0.35">
      <c r="BC1419" s="62"/>
    </row>
    <row r="1420" spans="55:55" x14ac:dyDescent="0.35">
      <c r="BC1420" s="62"/>
    </row>
    <row r="1421" spans="55:55" x14ac:dyDescent="0.35">
      <c r="BC1421" s="62"/>
    </row>
    <row r="1422" spans="55:55" x14ac:dyDescent="0.35">
      <c r="BC1422" s="62"/>
    </row>
    <row r="1423" spans="55:55" x14ac:dyDescent="0.35">
      <c r="BC1423" s="62"/>
    </row>
    <row r="1424" spans="55:55" x14ac:dyDescent="0.35">
      <c r="BC1424" s="62"/>
    </row>
    <row r="1425" spans="55:55" x14ac:dyDescent="0.35">
      <c r="BC1425" s="62"/>
    </row>
    <row r="1426" spans="55:55" x14ac:dyDescent="0.35">
      <c r="BC1426" s="62"/>
    </row>
    <row r="1427" spans="55:55" x14ac:dyDescent="0.35">
      <c r="BC1427" s="62"/>
    </row>
    <row r="1428" spans="55:55" x14ac:dyDescent="0.35">
      <c r="BC1428" s="62"/>
    </row>
    <row r="1429" spans="55:55" x14ac:dyDescent="0.35">
      <c r="BC1429" s="62"/>
    </row>
    <row r="1430" spans="55:55" x14ac:dyDescent="0.35">
      <c r="BC1430" s="62"/>
    </row>
    <row r="1431" spans="55:55" x14ac:dyDescent="0.35">
      <c r="BC1431" s="62"/>
    </row>
    <row r="1432" spans="55:55" x14ac:dyDescent="0.35">
      <c r="BC1432" s="62"/>
    </row>
    <row r="1433" spans="55:55" x14ac:dyDescent="0.35">
      <c r="BC1433" s="62"/>
    </row>
    <row r="1434" spans="55:55" x14ac:dyDescent="0.35">
      <c r="BC1434" s="62"/>
    </row>
    <row r="1435" spans="55:55" x14ac:dyDescent="0.35">
      <c r="BC1435" s="62"/>
    </row>
    <row r="1436" spans="55:55" x14ac:dyDescent="0.35">
      <c r="BC1436" s="62"/>
    </row>
    <row r="1437" spans="55:55" x14ac:dyDescent="0.35">
      <c r="BC1437" s="62"/>
    </row>
    <row r="1438" spans="55:55" x14ac:dyDescent="0.35">
      <c r="BC1438" s="62"/>
    </row>
    <row r="1439" spans="55:55" x14ac:dyDescent="0.35">
      <c r="BC1439" s="62"/>
    </row>
    <row r="1440" spans="55:55" x14ac:dyDescent="0.35">
      <c r="BC1440" s="62"/>
    </row>
    <row r="1441" spans="55:55" x14ac:dyDescent="0.35">
      <c r="BC1441" s="62"/>
    </row>
    <row r="1442" spans="55:55" x14ac:dyDescent="0.35">
      <c r="BC1442" s="62"/>
    </row>
    <row r="1443" spans="55:55" x14ac:dyDescent="0.35">
      <c r="BC1443" s="62"/>
    </row>
    <row r="1444" spans="55:55" x14ac:dyDescent="0.35">
      <c r="BC1444" s="62"/>
    </row>
    <row r="1445" spans="55:55" x14ac:dyDescent="0.35">
      <c r="BC1445" s="62"/>
    </row>
    <row r="1446" spans="55:55" x14ac:dyDescent="0.35">
      <c r="BC1446" s="62"/>
    </row>
    <row r="1447" spans="55:55" x14ac:dyDescent="0.35">
      <c r="BC1447" s="62"/>
    </row>
    <row r="1448" spans="55:55" x14ac:dyDescent="0.35">
      <c r="BC1448" s="62"/>
    </row>
    <row r="1449" spans="55:55" x14ac:dyDescent="0.35">
      <c r="BC1449" s="62"/>
    </row>
    <row r="1450" spans="55:55" x14ac:dyDescent="0.35">
      <c r="BC1450" s="62"/>
    </row>
    <row r="1451" spans="55:55" x14ac:dyDescent="0.35">
      <c r="BC1451" s="62"/>
    </row>
    <row r="1452" spans="55:55" x14ac:dyDescent="0.35">
      <c r="BC1452" s="62"/>
    </row>
    <row r="1453" spans="55:55" x14ac:dyDescent="0.35">
      <c r="BC1453" s="62"/>
    </row>
    <row r="1454" spans="55:55" x14ac:dyDescent="0.35">
      <c r="BC1454" s="62"/>
    </row>
    <row r="1455" spans="55:55" x14ac:dyDescent="0.35">
      <c r="BC1455" s="62"/>
    </row>
    <row r="1456" spans="55:55" x14ac:dyDescent="0.35">
      <c r="BC1456" s="62"/>
    </row>
    <row r="1457" spans="55:55" x14ac:dyDescent="0.35">
      <c r="BC1457" s="62"/>
    </row>
    <row r="1458" spans="55:55" x14ac:dyDescent="0.35">
      <c r="BC1458" s="62"/>
    </row>
    <row r="1459" spans="55:55" x14ac:dyDescent="0.35">
      <c r="BC1459" s="62"/>
    </row>
    <row r="1460" spans="55:55" x14ac:dyDescent="0.35">
      <c r="BC1460" s="62"/>
    </row>
    <row r="1461" spans="55:55" x14ac:dyDescent="0.35">
      <c r="BC1461" s="62"/>
    </row>
    <row r="1462" spans="55:55" x14ac:dyDescent="0.35">
      <c r="BC1462" s="62"/>
    </row>
    <row r="1463" spans="55:55" x14ac:dyDescent="0.35">
      <c r="BC1463" s="62"/>
    </row>
    <row r="1464" spans="55:55" x14ac:dyDescent="0.35">
      <c r="BC1464" s="62"/>
    </row>
    <row r="1465" spans="55:55" x14ac:dyDescent="0.35">
      <c r="BC1465" s="62"/>
    </row>
    <row r="1466" spans="55:55" x14ac:dyDescent="0.35">
      <c r="BC1466" s="62"/>
    </row>
    <row r="1467" spans="55:55" x14ac:dyDescent="0.35">
      <c r="BC1467" s="62"/>
    </row>
    <row r="1468" spans="55:55" x14ac:dyDescent="0.35">
      <c r="BC1468" s="62"/>
    </row>
    <row r="1469" spans="55:55" x14ac:dyDescent="0.35">
      <c r="BC1469" s="62"/>
    </row>
    <row r="1470" spans="55:55" x14ac:dyDescent="0.35">
      <c r="BC1470" s="62"/>
    </row>
    <row r="1471" spans="55:55" x14ac:dyDescent="0.35">
      <c r="BC1471" s="62"/>
    </row>
    <row r="1472" spans="55:55" x14ac:dyDescent="0.35">
      <c r="BC1472" s="62"/>
    </row>
    <row r="1473" spans="55:55" x14ac:dyDescent="0.35">
      <c r="BC1473" s="62"/>
    </row>
    <row r="1474" spans="55:55" x14ac:dyDescent="0.35">
      <c r="BC1474" s="62"/>
    </row>
    <row r="1475" spans="55:55" x14ac:dyDescent="0.35">
      <c r="BC1475" s="62"/>
    </row>
    <row r="1476" spans="55:55" x14ac:dyDescent="0.35">
      <c r="BC1476" s="62"/>
    </row>
    <row r="1477" spans="55:55" x14ac:dyDescent="0.35">
      <c r="BC1477" s="62"/>
    </row>
    <row r="1478" spans="55:55" x14ac:dyDescent="0.35">
      <c r="BC1478" s="62"/>
    </row>
    <row r="1479" spans="55:55" x14ac:dyDescent="0.35">
      <c r="BC1479" s="62"/>
    </row>
    <row r="1480" spans="55:55" x14ac:dyDescent="0.35">
      <c r="BC1480" s="62"/>
    </row>
    <row r="1481" spans="55:55" x14ac:dyDescent="0.35">
      <c r="BC1481" s="62"/>
    </row>
    <row r="1482" spans="55:55" x14ac:dyDescent="0.35">
      <c r="BC1482" s="62"/>
    </row>
    <row r="1483" spans="55:55" x14ac:dyDescent="0.35">
      <c r="BC1483" s="62"/>
    </row>
    <row r="1484" spans="55:55" x14ac:dyDescent="0.35">
      <c r="BC1484" s="62"/>
    </row>
    <row r="1485" spans="55:55" x14ac:dyDescent="0.35">
      <c r="BC1485" s="62"/>
    </row>
    <row r="1486" spans="55:55" x14ac:dyDescent="0.35">
      <c r="BC1486" s="62"/>
    </row>
    <row r="1487" spans="55:55" x14ac:dyDescent="0.35">
      <c r="BC1487" s="62"/>
    </row>
    <row r="1488" spans="55:55" x14ac:dyDescent="0.35">
      <c r="BC1488" s="62"/>
    </row>
    <row r="1489" spans="55:55" x14ac:dyDescent="0.35">
      <c r="BC1489" s="62"/>
    </row>
    <row r="1490" spans="55:55" x14ac:dyDescent="0.35">
      <c r="BC1490" s="62"/>
    </row>
    <row r="1491" spans="55:55" x14ac:dyDescent="0.35">
      <c r="BC1491" s="62"/>
    </row>
    <row r="1492" spans="55:55" x14ac:dyDescent="0.35">
      <c r="BC1492" s="62"/>
    </row>
    <row r="1493" spans="55:55" x14ac:dyDescent="0.35">
      <c r="BC1493" s="62"/>
    </row>
    <row r="1494" spans="55:55" x14ac:dyDescent="0.35">
      <c r="BC1494" s="62"/>
    </row>
    <row r="1495" spans="55:55" x14ac:dyDescent="0.35">
      <c r="BC1495" s="62"/>
    </row>
    <row r="1496" spans="55:55" x14ac:dyDescent="0.35">
      <c r="BC1496" s="62"/>
    </row>
    <row r="1497" spans="55:55" x14ac:dyDescent="0.35">
      <c r="BC1497" s="62"/>
    </row>
    <row r="1498" spans="55:55" x14ac:dyDescent="0.35">
      <c r="BC1498" s="62"/>
    </row>
    <row r="1499" spans="55:55" x14ac:dyDescent="0.35">
      <c r="BC1499" s="62"/>
    </row>
    <row r="1500" spans="55:55" x14ac:dyDescent="0.35">
      <c r="BC1500" s="62"/>
    </row>
    <row r="1501" spans="55:55" x14ac:dyDescent="0.35">
      <c r="BC1501" s="62"/>
    </row>
    <row r="1502" spans="55:55" x14ac:dyDescent="0.35">
      <c r="BC1502" s="62"/>
    </row>
    <row r="1503" spans="55:55" x14ac:dyDescent="0.35">
      <c r="BC1503" s="62"/>
    </row>
    <row r="1504" spans="55:55" x14ac:dyDescent="0.35">
      <c r="BC1504" s="62"/>
    </row>
    <row r="1505" spans="55:55" x14ac:dyDescent="0.35">
      <c r="BC1505" s="62"/>
    </row>
    <row r="1506" spans="55:55" x14ac:dyDescent="0.35">
      <c r="BC1506" s="62"/>
    </row>
    <row r="1507" spans="55:55" x14ac:dyDescent="0.35">
      <c r="BC1507" s="62"/>
    </row>
    <row r="1508" spans="55:55" x14ac:dyDescent="0.35">
      <c r="BC1508" s="62"/>
    </row>
    <row r="1509" spans="55:55" x14ac:dyDescent="0.35">
      <c r="BC1509" s="62"/>
    </row>
    <row r="1510" spans="55:55" x14ac:dyDescent="0.35">
      <c r="BC1510" s="62"/>
    </row>
    <row r="1511" spans="55:55" x14ac:dyDescent="0.35">
      <c r="BC1511" s="62"/>
    </row>
    <row r="1512" spans="55:55" x14ac:dyDescent="0.35">
      <c r="BC1512" s="62"/>
    </row>
    <row r="1513" spans="55:55" x14ac:dyDescent="0.35">
      <c r="BC1513" s="62"/>
    </row>
    <row r="1514" spans="55:55" x14ac:dyDescent="0.35">
      <c r="BC1514" s="62"/>
    </row>
    <row r="1515" spans="55:55" x14ac:dyDescent="0.35">
      <c r="BC1515" s="62"/>
    </row>
    <row r="1516" spans="55:55" x14ac:dyDescent="0.35">
      <c r="BC1516" s="62"/>
    </row>
    <row r="1517" spans="55:55" x14ac:dyDescent="0.35">
      <c r="BC1517" s="62"/>
    </row>
    <row r="1518" spans="55:55" x14ac:dyDescent="0.35">
      <c r="BC1518" s="62"/>
    </row>
    <row r="1519" spans="55:55" x14ac:dyDescent="0.35">
      <c r="BC1519" s="62"/>
    </row>
    <row r="1520" spans="55:55" x14ac:dyDescent="0.35">
      <c r="BC1520" s="62"/>
    </row>
    <row r="1521" spans="55:55" x14ac:dyDescent="0.35">
      <c r="BC1521" s="62"/>
    </row>
    <row r="1522" spans="55:55" x14ac:dyDescent="0.35">
      <c r="BC1522" s="62"/>
    </row>
    <row r="1523" spans="55:55" x14ac:dyDescent="0.35">
      <c r="BC1523" s="62"/>
    </row>
    <row r="1524" spans="55:55" x14ac:dyDescent="0.35">
      <c r="BC1524" s="62"/>
    </row>
    <row r="1525" spans="55:55" x14ac:dyDescent="0.35">
      <c r="BC1525" s="62"/>
    </row>
    <row r="1526" spans="55:55" x14ac:dyDescent="0.35">
      <c r="BC1526" s="62"/>
    </row>
    <row r="1527" spans="55:55" x14ac:dyDescent="0.35">
      <c r="BC1527" s="62"/>
    </row>
    <row r="1528" spans="55:55" x14ac:dyDescent="0.35">
      <c r="BC1528" s="62"/>
    </row>
    <row r="1529" spans="55:55" x14ac:dyDescent="0.35">
      <c r="BC1529" s="62"/>
    </row>
    <row r="1530" spans="55:55" x14ac:dyDescent="0.35">
      <c r="BC1530" s="62"/>
    </row>
    <row r="1531" spans="55:55" x14ac:dyDescent="0.35">
      <c r="BC1531" s="62"/>
    </row>
    <row r="1532" spans="55:55" x14ac:dyDescent="0.35">
      <c r="BC1532" s="62"/>
    </row>
    <row r="1533" spans="55:55" x14ac:dyDescent="0.35">
      <c r="BC1533" s="62"/>
    </row>
    <row r="1534" spans="55:55" x14ac:dyDescent="0.35">
      <c r="BC1534" s="62"/>
    </row>
    <row r="1535" spans="55:55" x14ac:dyDescent="0.35">
      <c r="BC1535" s="62"/>
    </row>
    <row r="1536" spans="55:55" x14ac:dyDescent="0.35">
      <c r="BC1536" s="62"/>
    </row>
    <row r="1537" spans="55:55" x14ac:dyDescent="0.35">
      <c r="BC1537" s="62"/>
    </row>
    <row r="1538" spans="55:55" x14ac:dyDescent="0.35">
      <c r="BC1538" s="62"/>
    </row>
    <row r="1539" spans="55:55" x14ac:dyDescent="0.35">
      <c r="BC1539" s="62"/>
    </row>
    <row r="1540" spans="55:55" x14ac:dyDescent="0.35">
      <c r="BC1540" s="62"/>
    </row>
    <row r="1541" spans="55:55" x14ac:dyDescent="0.35">
      <c r="BC1541" s="62"/>
    </row>
    <row r="1542" spans="55:55" x14ac:dyDescent="0.35">
      <c r="BC1542" s="62"/>
    </row>
    <row r="1543" spans="55:55" x14ac:dyDescent="0.35">
      <c r="BC1543" s="62"/>
    </row>
    <row r="1544" spans="55:55" x14ac:dyDescent="0.35">
      <c r="BC1544" s="62"/>
    </row>
    <row r="1545" spans="55:55" x14ac:dyDescent="0.35">
      <c r="BC1545" s="62"/>
    </row>
    <row r="1546" spans="55:55" x14ac:dyDescent="0.35">
      <c r="BC1546" s="62"/>
    </row>
    <row r="1547" spans="55:55" x14ac:dyDescent="0.35">
      <c r="BC1547" s="62"/>
    </row>
    <row r="1548" spans="55:55" x14ac:dyDescent="0.35">
      <c r="BC1548" s="62"/>
    </row>
    <row r="1549" spans="55:55" x14ac:dyDescent="0.35">
      <c r="BC1549" s="62"/>
    </row>
    <row r="1550" spans="55:55" x14ac:dyDescent="0.35">
      <c r="BC1550" s="62"/>
    </row>
    <row r="1551" spans="55:55" x14ac:dyDescent="0.35">
      <c r="BC1551" s="62"/>
    </row>
    <row r="1552" spans="55:55" x14ac:dyDescent="0.35">
      <c r="BC1552" s="62"/>
    </row>
    <row r="1553" spans="55:55" x14ac:dyDescent="0.35">
      <c r="BC1553" s="62"/>
    </row>
    <row r="1554" spans="55:55" x14ac:dyDescent="0.35">
      <c r="BC1554" s="62"/>
    </row>
    <row r="1555" spans="55:55" x14ac:dyDescent="0.35">
      <c r="BC1555" s="62"/>
    </row>
    <row r="1556" spans="55:55" x14ac:dyDescent="0.35">
      <c r="BC1556" s="62"/>
    </row>
    <row r="1557" spans="55:55" x14ac:dyDescent="0.35">
      <c r="BC1557" s="62"/>
    </row>
    <row r="1558" spans="55:55" x14ac:dyDescent="0.35">
      <c r="BC1558" s="62"/>
    </row>
    <row r="1559" spans="55:55" x14ac:dyDescent="0.35">
      <c r="BC1559" s="62"/>
    </row>
    <row r="1560" spans="55:55" x14ac:dyDescent="0.35">
      <c r="BC1560" s="62"/>
    </row>
    <row r="1561" spans="55:55" x14ac:dyDescent="0.35">
      <c r="BC1561" s="62"/>
    </row>
    <row r="1562" spans="55:55" x14ac:dyDescent="0.35">
      <c r="BC1562" s="62"/>
    </row>
    <row r="1563" spans="55:55" x14ac:dyDescent="0.35">
      <c r="BC1563" s="62"/>
    </row>
    <row r="1564" spans="55:55" x14ac:dyDescent="0.35">
      <c r="BC1564" s="62"/>
    </row>
    <row r="1565" spans="55:55" x14ac:dyDescent="0.35">
      <c r="BC1565" s="62"/>
    </row>
    <row r="1566" spans="55:55" x14ac:dyDescent="0.35">
      <c r="BC1566" s="62"/>
    </row>
    <row r="1567" spans="55:55" x14ac:dyDescent="0.35">
      <c r="BC1567" s="62"/>
    </row>
    <row r="1568" spans="55:55" x14ac:dyDescent="0.35">
      <c r="BC1568" s="62"/>
    </row>
    <row r="1569" spans="55:55" x14ac:dyDescent="0.35">
      <c r="BC1569" s="62"/>
    </row>
    <row r="1570" spans="55:55" x14ac:dyDescent="0.35">
      <c r="BC1570" s="62"/>
    </row>
    <row r="1571" spans="55:55" x14ac:dyDescent="0.35">
      <c r="BC1571" s="62"/>
    </row>
    <row r="1572" spans="55:55" x14ac:dyDescent="0.35">
      <c r="BC1572" s="62"/>
    </row>
    <row r="1573" spans="55:55" x14ac:dyDescent="0.35">
      <c r="BC1573" s="62"/>
    </row>
    <row r="1574" spans="55:55" x14ac:dyDescent="0.35">
      <c r="BC1574" s="62"/>
    </row>
    <row r="1575" spans="55:55" x14ac:dyDescent="0.35">
      <c r="BC1575" s="62"/>
    </row>
    <row r="1576" spans="55:55" x14ac:dyDescent="0.35">
      <c r="BC1576" s="62"/>
    </row>
    <row r="1577" spans="55:55" x14ac:dyDescent="0.35">
      <c r="BC1577" s="62"/>
    </row>
    <row r="1578" spans="55:55" x14ac:dyDescent="0.35">
      <c r="BC1578" s="62"/>
    </row>
    <row r="1579" spans="55:55" x14ac:dyDescent="0.35">
      <c r="BC1579" s="62"/>
    </row>
    <row r="1580" spans="55:55" x14ac:dyDescent="0.35">
      <c r="BC1580" s="62"/>
    </row>
    <row r="1581" spans="55:55" x14ac:dyDescent="0.35">
      <c r="BC1581" s="62"/>
    </row>
    <row r="1582" spans="55:55" x14ac:dyDescent="0.35">
      <c r="BC1582" s="62"/>
    </row>
    <row r="1583" spans="55:55" x14ac:dyDescent="0.35">
      <c r="BC1583" s="62"/>
    </row>
    <row r="1584" spans="55:55" x14ac:dyDescent="0.35">
      <c r="BC1584" s="62"/>
    </row>
    <row r="1585" spans="55:55" x14ac:dyDescent="0.35">
      <c r="BC1585" s="62"/>
    </row>
    <row r="1586" spans="55:55" x14ac:dyDescent="0.35">
      <c r="BC1586" s="62"/>
    </row>
    <row r="1587" spans="55:55" x14ac:dyDescent="0.35">
      <c r="BC1587" s="62"/>
    </row>
    <row r="1588" spans="55:55" x14ac:dyDescent="0.35">
      <c r="BC1588" s="62"/>
    </row>
    <row r="1589" spans="55:55" x14ac:dyDescent="0.35">
      <c r="BC1589" s="62"/>
    </row>
    <row r="1590" spans="55:55" x14ac:dyDescent="0.35">
      <c r="BC1590" s="62"/>
    </row>
    <row r="1591" spans="55:55" x14ac:dyDescent="0.35">
      <c r="BC1591" s="62"/>
    </row>
    <row r="1592" spans="55:55" x14ac:dyDescent="0.35">
      <c r="BC1592" s="62"/>
    </row>
    <row r="1593" spans="55:55" x14ac:dyDescent="0.35">
      <c r="BC1593" s="62"/>
    </row>
    <row r="1594" spans="55:55" x14ac:dyDescent="0.35">
      <c r="BC1594" s="62"/>
    </row>
    <row r="1595" spans="55:55" x14ac:dyDescent="0.35">
      <c r="BC1595" s="62"/>
    </row>
    <row r="1596" spans="55:55" x14ac:dyDescent="0.35">
      <c r="BC1596" s="62"/>
    </row>
    <row r="1597" spans="55:55" x14ac:dyDescent="0.35">
      <c r="BC1597" s="62"/>
    </row>
    <row r="1598" spans="55:55" x14ac:dyDescent="0.35">
      <c r="BC1598" s="62"/>
    </row>
    <row r="1599" spans="55:55" x14ac:dyDescent="0.35">
      <c r="BC1599" s="62"/>
    </row>
    <row r="1600" spans="55:55" x14ac:dyDescent="0.35">
      <c r="BC1600" s="62"/>
    </row>
    <row r="1601" spans="55:55" x14ac:dyDescent="0.35">
      <c r="BC1601" s="62"/>
    </row>
    <row r="1602" spans="55:55" x14ac:dyDescent="0.35">
      <c r="BC1602" s="62"/>
    </row>
    <row r="1603" spans="55:55" x14ac:dyDescent="0.35">
      <c r="BC1603" s="62"/>
    </row>
    <row r="1604" spans="55:55" x14ac:dyDescent="0.35">
      <c r="BC1604" s="62"/>
    </row>
    <row r="1605" spans="55:55" x14ac:dyDescent="0.35">
      <c r="BC1605" s="62"/>
    </row>
    <row r="1606" spans="55:55" x14ac:dyDescent="0.35">
      <c r="BC1606" s="62"/>
    </row>
    <row r="1607" spans="55:55" x14ac:dyDescent="0.35">
      <c r="BC1607" s="62"/>
    </row>
    <row r="1608" spans="55:55" x14ac:dyDescent="0.35">
      <c r="BC1608" s="62"/>
    </row>
    <row r="1609" spans="55:55" x14ac:dyDescent="0.35">
      <c r="BC1609" s="62"/>
    </row>
    <row r="1610" spans="55:55" x14ac:dyDescent="0.35">
      <c r="BC1610" s="62"/>
    </row>
    <row r="1611" spans="55:55" x14ac:dyDescent="0.35">
      <c r="BC1611" s="62"/>
    </row>
    <row r="1612" spans="55:55" x14ac:dyDescent="0.35">
      <c r="BC1612" s="62"/>
    </row>
    <row r="1613" spans="55:55" x14ac:dyDescent="0.35">
      <c r="BC1613" s="62"/>
    </row>
    <row r="1614" spans="55:55" x14ac:dyDescent="0.35">
      <c r="BC1614" s="62"/>
    </row>
    <row r="1615" spans="55:55" x14ac:dyDescent="0.35">
      <c r="BC1615" s="62"/>
    </row>
    <row r="1616" spans="55:55" x14ac:dyDescent="0.35">
      <c r="BC1616" s="62"/>
    </row>
    <row r="1617" spans="55:55" x14ac:dyDescent="0.35">
      <c r="BC1617" s="62"/>
    </row>
    <row r="1618" spans="55:55" x14ac:dyDescent="0.35">
      <c r="BC1618" s="62"/>
    </row>
    <row r="1619" spans="55:55" x14ac:dyDescent="0.35">
      <c r="BC1619" s="62"/>
    </row>
    <row r="1620" spans="55:55" x14ac:dyDescent="0.35">
      <c r="BC1620" s="62"/>
    </row>
    <row r="1621" spans="55:55" x14ac:dyDescent="0.35">
      <c r="BC1621" s="62"/>
    </row>
    <row r="1622" spans="55:55" x14ac:dyDescent="0.35">
      <c r="BC1622" s="62"/>
    </row>
    <row r="1623" spans="55:55" x14ac:dyDescent="0.35">
      <c r="BC1623" s="62"/>
    </row>
    <row r="1624" spans="55:55" x14ac:dyDescent="0.35">
      <c r="BC1624" s="62"/>
    </row>
    <row r="1625" spans="55:55" x14ac:dyDescent="0.35">
      <c r="BC1625" s="62"/>
    </row>
    <row r="1626" spans="55:55" x14ac:dyDescent="0.35">
      <c r="BC1626" s="62"/>
    </row>
    <row r="1627" spans="55:55" x14ac:dyDescent="0.35">
      <c r="BC1627" s="62"/>
    </row>
    <row r="1628" spans="55:55" x14ac:dyDescent="0.35">
      <c r="BC1628" s="62"/>
    </row>
    <row r="1629" spans="55:55" x14ac:dyDescent="0.35">
      <c r="BC1629" s="62"/>
    </row>
    <row r="1630" spans="55:55" x14ac:dyDescent="0.35">
      <c r="BC1630" s="62"/>
    </row>
    <row r="1631" spans="55:55" x14ac:dyDescent="0.35">
      <c r="BC1631" s="62"/>
    </row>
    <row r="1632" spans="55:55" x14ac:dyDescent="0.35">
      <c r="BC1632" s="62"/>
    </row>
    <row r="1633" spans="55:55" x14ac:dyDescent="0.35">
      <c r="BC1633" s="62"/>
    </row>
    <row r="1634" spans="55:55" x14ac:dyDescent="0.35">
      <c r="BC1634" s="62"/>
    </row>
    <row r="1635" spans="55:55" x14ac:dyDescent="0.35">
      <c r="BC1635" s="62"/>
    </row>
    <row r="1636" spans="55:55" x14ac:dyDescent="0.35">
      <c r="BC1636" s="62"/>
    </row>
    <row r="1637" spans="55:55" x14ac:dyDescent="0.35">
      <c r="BC1637" s="62"/>
    </row>
    <row r="1638" spans="55:55" x14ac:dyDescent="0.35">
      <c r="BC1638" s="62"/>
    </row>
    <row r="1639" spans="55:55" x14ac:dyDescent="0.35">
      <c r="BC1639" s="62"/>
    </row>
    <row r="1640" spans="55:55" x14ac:dyDescent="0.35">
      <c r="BC1640" s="62"/>
    </row>
    <row r="1641" spans="55:55" x14ac:dyDescent="0.35">
      <c r="BC1641" s="62"/>
    </row>
    <row r="1642" spans="55:55" x14ac:dyDescent="0.35">
      <c r="BC1642" s="62"/>
    </row>
    <row r="1643" spans="55:55" x14ac:dyDescent="0.35">
      <c r="BC1643" s="62"/>
    </row>
    <row r="1644" spans="55:55" x14ac:dyDescent="0.35">
      <c r="BC1644" s="62"/>
    </row>
    <row r="1645" spans="55:55" x14ac:dyDescent="0.35">
      <c r="BC1645" s="62"/>
    </row>
    <row r="1646" spans="55:55" x14ac:dyDescent="0.35">
      <c r="BC1646" s="62"/>
    </row>
    <row r="1647" spans="55:55" x14ac:dyDescent="0.35">
      <c r="BC1647" s="62"/>
    </row>
    <row r="1648" spans="55:55" x14ac:dyDescent="0.35">
      <c r="BC1648" s="62"/>
    </row>
    <row r="1649" spans="55:55" x14ac:dyDescent="0.35">
      <c r="BC1649" s="62"/>
    </row>
    <row r="1650" spans="55:55" x14ac:dyDescent="0.35">
      <c r="BC1650" s="62"/>
    </row>
    <row r="1651" spans="55:55" x14ac:dyDescent="0.35">
      <c r="BC1651" s="62"/>
    </row>
    <row r="1652" spans="55:55" x14ac:dyDescent="0.35">
      <c r="BC1652" s="62"/>
    </row>
    <row r="1653" spans="55:55" x14ac:dyDescent="0.35">
      <c r="BC1653" s="62"/>
    </row>
    <row r="1654" spans="55:55" x14ac:dyDescent="0.35">
      <c r="BC1654" s="62"/>
    </row>
    <row r="1655" spans="55:55" x14ac:dyDescent="0.35">
      <c r="BC1655" s="62"/>
    </row>
    <row r="1656" spans="55:55" x14ac:dyDescent="0.35">
      <c r="BC1656" s="62"/>
    </row>
    <row r="1657" spans="55:55" x14ac:dyDescent="0.35">
      <c r="BC1657" s="62"/>
    </row>
    <row r="1658" spans="55:55" x14ac:dyDescent="0.35">
      <c r="BC1658" s="62"/>
    </row>
    <row r="1659" spans="55:55" x14ac:dyDescent="0.35">
      <c r="BC1659" s="62"/>
    </row>
    <row r="1660" spans="55:55" x14ac:dyDescent="0.35">
      <c r="BC1660" s="62"/>
    </row>
    <row r="1661" spans="55:55" x14ac:dyDescent="0.35">
      <c r="BC1661" s="62"/>
    </row>
    <row r="1662" spans="55:55" x14ac:dyDescent="0.35">
      <c r="BC1662" s="62"/>
    </row>
    <row r="1663" spans="55:55" x14ac:dyDescent="0.35">
      <c r="BC1663" s="62"/>
    </row>
    <row r="1664" spans="55:55" x14ac:dyDescent="0.35">
      <c r="BC1664" s="62"/>
    </row>
    <row r="1665" spans="55:55" x14ac:dyDescent="0.35">
      <c r="BC1665" s="62"/>
    </row>
    <row r="1666" spans="55:55" x14ac:dyDescent="0.35">
      <c r="BC1666" s="62"/>
    </row>
    <row r="1667" spans="55:55" x14ac:dyDescent="0.35">
      <c r="BC1667" s="62"/>
    </row>
    <row r="1668" spans="55:55" x14ac:dyDescent="0.35">
      <c r="BC1668" s="62"/>
    </row>
    <row r="1669" spans="55:55" x14ac:dyDescent="0.35">
      <c r="BC1669" s="62"/>
    </row>
    <row r="1670" spans="55:55" x14ac:dyDescent="0.35">
      <c r="BC1670" s="62"/>
    </row>
    <row r="1671" spans="55:55" x14ac:dyDescent="0.35">
      <c r="BC1671" s="62"/>
    </row>
    <row r="1672" spans="55:55" x14ac:dyDescent="0.35">
      <c r="BC1672" s="62"/>
    </row>
    <row r="1673" spans="55:55" x14ac:dyDescent="0.35">
      <c r="BC1673" s="62"/>
    </row>
    <row r="1674" spans="55:55" x14ac:dyDescent="0.35">
      <c r="BC1674" s="62"/>
    </row>
    <row r="1675" spans="55:55" x14ac:dyDescent="0.35">
      <c r="BC1675" s="62"/>
    </row>
    <row r="1676" spans="55:55" x14ac:dyDescent="0.35">
      <c r="BC1676" s="62"/>
    </row>
    <row r="1677" spans="55:55" x14ac:dyDescent="0.35">
      <c r="BC1677" s="62"/>
    </row>
    <row r="1678" spans="55:55" x14ac:dyDescent="0.35">
      <c r="BC1678" s="62"/>
    </row>
    <row r="1679" spans="55:55" x14ac:dyDescent="0.35">
      <c r="BC1679" s="62"/>
    </row>
    <row r="1680" spans="55:55" x14ac:dyDescent="0.35">
      <c r="BC1680" s="62"/>
    </row>
    <row r="1681" spans="55:55" x14ac:dyDescent="0.35">
      <c r="BC1681" s="62"/>
    </row>
    <row r="1682" spans="55:55" x14ac:dyDescent="0.35">
      <c r="BC1682" s="62"/>
    </row>
    <row r="1683" spans="55:55" x14ac:dyDescent="0.35">
      <c r="BC1683" s="62"/>
    </row>
    <row r="1684" spans="55:55" x14ac:dyDescent="0.35">
      <c r="BC1684" s="62"/>
    </row>
    <row r="1685" spans="55:55" x14ac:dyDescent="0.35">
      <c r="BC1685" s="62"/>
    </row>
    <row r="1686" spans="55:55" x14ac:dyDescent="0.35">
      <c r="BC1686" s="62"/>
    </row>
    <row r="1687" spans="55:55" x14ac:dyDescent="0.35">
      <c r="BC1687" s="62"/>
    </row>
    <row r="1688" spans="55:55" x14ac:dyDescent="0.35">
      <c r="BC1688" s="62"/>
    </row>
    <row r="1689" spans="55:55" x14ac:dyDescent="0.35">
      <c r="BC1689" s="62"/>
    </row>
    <row r="1690" spans="55:55" x14ac:dyDescent="0.35">
      <c r="BC1690" s="62"/>
    </row>
    <row r="1691" spans="55:55" x14ac:dyDescent="0.35">
      <c r="BC1691" s="62"/>
    </row>
    <row r="1692" spans="55:55" x14ac:dyDescent="0.35">
      <c r="BC1692" s="62"/>
    </row>
    <row r="1693" spans="55:55" x14ac:dyDescent="0.35">
      <c r="BC1693" s="62"/>
    </row>
    <row r="1694" spans="55:55" x14ac:dyDescent="0.35">
      <c r="BC1694" s="62"/>
    </row>
    <row r="1695" spans="55:55" x14ac:dyDescent="0.35">
      <c r="BC1695" s="62"/>
    </row>
    <row r="1696" spans="55:55" x14ac:dyDescent="0.35">
      <c r="BC1696" s="62"/>
    </row>
    <row r="1697" spans="55:55" x14ac:dyDescent="0.35">
      <c r="BC1697" s="62"/>
    </row>
    <row r="1698" spans="55:55" x14ac:dyDescent="0.35">
      <c r="BC1698" s="62"/>
    </row>
    <row r="1699" spans="55:55" x14ac:dyDescent="0.35">
      <c r="BC1699" s="62"/>
    </row>
    <row r="1700" spans="55:55" x14ac:dyDescent="0.35">
      <c r="BC1700" s="62"/>
    </row>
    <row r="1701" spans="55:55" x14ac:dyDescent="0.35">
      <c r="BC1701" s="62"/>
    </row>
    <row r="1702" spans="55:55" x14ac:dyDescent="0.35">
      <c r="BC1702" s="62"/>
    </row>
    <row r="1703" spans="55:55" x14ac:dyDescent="0.35">
      <c r="BC1703" s="62"/>
    </row>
    <row r="1704" spans="55:55" x14ac:dyDescent="0.35">
      <c r="BC1704" s="62"/>
    </row>
    <row r="1705" spans="55:55" x14ac:dyDescent="0.35">
      <c r="BC1705" s="62"/>
    </row>
    <row r="1706" spans="55:55" x14ac:dyDescent="0.35">
      <c r="BC1706" s="62"/>
    </row>
    <row r="1707" spans="55:55" x14ac:dyDescent="0.35">
      <c r="BC1707" s="62"/>
    </row>
    <row r="1708" spans="55:55" x14ac:dyDescent="0.35">
      <c r="BC1708" s="62"/>
    </row>
    <row r="1709" spans="55:55" x14ac:dyDescent="0.35">
      <c r="BC1709" s="62"/>
    </row>
    <row r="1710" spans="55:55" x14ac:dyDescent="0.35">
      <c r="BC1710" s="62"/>
    </row>
    <row r="1711" spans="55:55" x14ac:dyDescent="0.35">
      <c r="BC1711" s="62"/>
    </row>
    <row r="1712" spans="55:55" x14ac:dyDescent="0.35">
      <c r="BC1712" s="62"/>
    </row>
    <row r="1713" spans="55:55" x14ac:dyDescent="0.35">
      <c r="BC1713" s="62"/>
    </row>
    <row r="1714" spans="55:55" x14ac:dyDescent="0.35">
      <c r="BC1714" s="62"/>
    </row>
    <row r="1715" spans="55:55" x14ac:dyDescent="0.35">
      <c r="BC1715" s="62"/>
    </row>
    <row r="1716" spans="55:55" x14ac:dyDescent="0.35">
      <c r="BC1716" s="62"/>
    </row>
    <row r="1717" spans="55:55" x14ac:dyDescent="0.35">
      <c r="BC1717" s="62"/>
    </row>
    <row r="1718" spans="55:55" x14ac:dyDescent="0.35">
      <c r="BC1718" s="62"/>
    </row>
    <row r="1719" spans="55:55" x14ac:dyDescent="0.35">
      <c r="BC1719" s="62"/>
    </row>
    <row r="1720" spans="55:55" x14ac:dyDescent="0.35">
      <c r="BC1720" s="62"/>
    </row>
    <row r="1721" spans="55:55" x14ac:dyDescent="0.35">
      <c r="BC1721" s="62"/>
    </row>
    <row r="1722" spans="55:55" x14ac:dyDescent="0.35">
      <c r="BC1722" s="62"/>
    </row>
    <row r="1723" spans="55:55" x14ac:dyDescent="0.35">
      <c r="BC1723" s="62"/>
    </row>
    <row r="1724" spans="55:55" x14ac:dyDescent="0.35">
      <c r="BC1724" s="62"/>
    </row>
    <row r="1725" spans="55:55" x14ac:dyDescent="0.35">
      <c r="BC1725" s="62"/>
    </row>
    <row r="1726" spans="55:55" x14ac:dyDescent="0.35">
      <c r="BC1726" s="62"/>
    </row>
    <row r="1727" spans="55:55" x14ac:dyDescent="0.35">
      <c r="BC1727" s="62"/>
    </row>
    <row r="1728" spans="55:55" x14ac:dyDescent="0.35">
      <c r="BC1728" s="62"/>
    </row>
    <row r="1729" spans="55:55" x14ac:dyDescent="0.35">
      <c r="BC1729" s="62"/>
    </row>
    <row r="1730" spans="55:55" x14ac:dyDescent="0.35">
      <c r="BC1730" s="62"/>
    </row>
    <row r="1731" spans="55:55" x14ac:dyDescent="0.35">
      <c r="BC1731" s="62"/>
    </row>
    <row r="1732" spans="55:55" x14ac:dyDescent="0.35">
      <c r="BC1732" s="62"/>
    </row>
    <row r="1733" spans="55:55" x14ac:dyDescent="0.35">
      <c r="BC1733" s="62"/>
    </row>
    <row r="1734" spans="55:55" x14ac:dyDescent="0.35">
      <c r="BC1734" s="62"/>
    </row>
    <row r="1735" spans="55:55" x14ac:dyDescent="0.35">
      <c r="BC1735" s="62"/>
    </row>
    <row r="1736" spans="55:55" x14ac:dyDescent="0.35">
      <c r="BC1736" s="62"/>
    </row>
    <row r="1737" spans="55:55" x14ac:dyDescent="0.35">
      <c r="BC1737" s="62"/>
    </row>
    <row r="1738" spans="55:55" x14ac:dyDescent="0.35">
      <c r="BC1738" s="62"/>
    </row>
    <row r="1739" spans="55:55" x14ac:dyDescent="0.35">
      <c r="BC1739" s="62"/>
    </row>
    <row r="1740" spans="55:55" x14ac:dyDescent="0.35">
      <c r="BC1740" s="62"/>
    </row>
    <row r="1741" spans="55:55" x14ac:dyDescent="0.35">
      <c r="BC1741" s="62"/>
    </row>
    <row r="1742" spans="55:55" x14ac:dyDescent="0.35">
      <c r="BC1742" s="62"/>
    </row>
    <row r="1743" spans="55:55" x14ac:dyDescent="0.35">
      <c r="BC1743" s="62"/>
    </row>
    <row r="1744" spans="55:55" x14ac:dyDescent="0.35">
      <c r="BC1744" s="62"/>
    </row>
    <row r="1745" spans="55:55" x14ac:dyDescent="0.35">
      <c r="BC1745" s="62"/>
    </row>
    <row r="1746" spans="55:55" x14ac:dyDescent="0.35">
      <c r="BC1746" s="62"/>
    </row>
    <row r="1747" spans="55:55" x14ac:dyDescent="0.35">
      <c r="BC1747" s="62"/>
    </row>
    <row r="1748" spans="55:55" x14ac:dyDescent="0.35">
      <c r="BC1748" s="62"/>
    </row>
    <row r="1749" spans="55:55" x14ac:dyDescent="0.35">
      <c r="BC1749" s="62"/>
    </row>
    <row r="1750" spans="55:55" x14ac:dyDescent="0.35">
      <c r="BC1750" s="62"/>
    </row>
    <row r="1751" spans="55:55" x14ac:dyDescent="0.35">
      <c r="BC1751" s="62"/>
    </row>
    <row r="1752" spans="55:55" x14ac:dyDescent="0.35">
      <c r="BC1752" s="62"/>
    </row>
    <row r="1753" spans="55:55" x14ac:dyDescent="0.35">
      <c r="BC1753" s="62"/>
    </row>
    <row r="1754" spans="55:55" x14ac:dyDescent="0.35">
      <c r="BC1754" s="62"/>
    </row>
    <row r="1755" spans="55:55" x14ac:dyDescent="0.35">
      <c r="BC1755" s="62"/>
    </row>
    <row r="1756" spans="55:55" x14ac:dyDescent="0.35">
      <c r="BC1756" s="62"/>
    </row>
    <row r="1757" spans="55:55" x14ac:dyDescent="0.35">
      <c r="BC1757" s="62"/>
    </row>
    <row r="1758" spans="55:55" x14ac:dyDescent="0.35">
      <c r="BC1758" s="62"/>
    </row>
    <row r="1759" spans="55:55" x14ac:dyDescent="0.35">
      <c r="BC1759" s="62"/>
    </row>
    <row r="1760" spans="55:55" x14ac:dyDescent="0.35">
      <c r="BC1760" s="62"/>
    </row>
    <row r="1761" spans="55:55" x14ac:dyDescent="0.35">
      <c r="BC1761" s="62"/>
    </row>
    <row r="1762" spans="55:55" x14ac:dyDescent="0.35">
      <c r="BC1762" s="62"/>
    </row>
    <row r="1763" spans="55:55" x14ac:dyDescent="0.35">
      <c r="BC1763" s="62"/>
    </row>
    <row r="1764" spans="55:55" x14ac:dyDescent="0.35">
      <c r="BC1764" s="62"/>
    </row>
    <row r="1765" spans="55:55" x14ac:dyDescent="0.35">
      <c r="BC1765" s="62"/>
    </row>
    <row r="1766" spans="55:55" x14ac:dyDescent="0.35">
      <c r="BC1766" s="62"/>
    </row>
    <row r="1767" spans="55:55" x14ac:dyDescent="0.35">
      <c r="BC1767" s="62"/>
    </row>
    <row r="1768" spans="55:55" x14ac:dyDescent="0.35">
      <c r="BC1768" s="62"/>
    </row>
    <row r="1769" spans="55:55" x14ac:dyDescent="0.35">
      <c r="BC1769" s="62"/>
    </row>
    <row r="1770" spans="55:55" x14ac:dyDescent="0.35">
      <c r="BC1770" s="62"/>
    </row>
    <row r="1771" spans="55:55" x14ac:dyDescent="0.35">
      <c r="BC1771" s="62"/>
    </row>
    <row r="1772" spans="55:55" x14ac:dyDescent="0.35">
      <c r="BC1772" s="62"/>
    </row>
    <row r="1773" spans="55:55" x14ac:dyDescent="0.35">
      <c r="BC1773" s="62"/>
    </row>
    <row r="1774" spans="55:55" x14ac:dyDescent="0.35">
      <c r="BC1774" s="62"/>
    </row>
    <row r="1775" spans="55:55" x14ac:dyDescent="0.35">
      <c r="BC1775" s="62"/>
    </row>
    <row r="1776" spans="55:55" x14ac:dyDescent="0.35">
      <c r="BC1776" s="62"/>
    </row>
    <row r="1777" spans="55:55" x14ac:dyDescent="0.35">
      <c r="BC1777" s="62"/>
    </row>
    <row r="1778" spans="55:55" x14ac:dyDescent="0.35">
      <c r="BC1778" s="62"/>
    </row>
    <row r="1779" spans="55:55" x14ac:dyDescent="0.35">
      <c r="BC1779" s="62"/>
    </row>
    <row r="1780" spans="55:55" x14ac:dyDescent="0.35">
      <c r="BC1780" s="62"/>
    </row>
    <row r="1781" spans="55:55" x14ac:dyDescent="0.35">
      <c r="BC1781" s="62"/>
    </row>
    <row r="1782" spans="55:55" x14ac:dyDescent="0.35">
      <c r="BC1782" s="62"/>
    </row>
    <row r="1783" spans="55:55" x14ac:dyDescent="0.35">
      <c r="BC1783" s="62"/>
    </row>
    <row r="1784" spans="55:55" x14ac:dyDescent="0.35">
      <c r="BC1784" s="62"/>
    </row>
    <row r="1785" spans="55:55" x14ac:dyDescent="0.35">
      <c r="BC1785" s="62"/>
    </row>
    <row r="1786" spans="55:55" x14ac:dyDescent="0.35">
      <c r="BC1786" s="62"/>
    </row>
    <row r="1787" spans="55:55" x14ac:dyDescent="0.35">
      <c r="BC1787" s="62"/>
    </row>
    <row r="1788" spans="55:55" x14ac:dyDescent="0.35">
      <c r="BC1788" s="62"/>
    </row>
    <row r="1789" spans="55:55" x14ac:dyDescent="0.35">
      <c r="BC1789" s="62"/>
    </row>
    <row r="1790" spans="55:55" x14ac:dyDescent="0.35">
      <c r="BC1790" s="62"/>
    </row>
    <row r="1791" spans="55:55" x14ac:dyDescent="0.35">
      <c r="BC1791" s="62"/>
    </row>
    <row r="1792" spans="55:55" x14ac:dyDescent="0.35">
      <c r="BC1792" s="62"/>
    </row>
    <row r="1793" spans="55:55" x14ac:dyDescent="0.35">
      <c r="BC1793" s="62"/>
    </row>
    <row r="1794" spans="55:55" x14ac:dyDescent="0.35">
      <c r="BC1794" s="62"/>
    </row>
    <row r="1795" spans="55:55" x14ac:dyDescent="0.35">
      <c r="BC1795" s="62"/>
    </row>
    <row r="1796" spans="55:55" x14ac:dyDescent="0.35">
      <c r="BC1796" s="62"/>
    </row>
    <row r="1797" spans="55:55" x14ac:dyDescent="0.35">
      <c r="BC1797" s="62"/>
    </row>
    <row r="1798" spans="55:55" x14ac:dyDescent="0.35">
      <c r="BC1798" s="62"/>
    </row>
    <row r="1799" spans="55:55" x14ac:dyDescent="0.35">
      <c r="BC1799" s="62"/>
    </row>
    <row r="1800" spans="55:55" x14ac:dyDescent="0.35">
      <c r="BC1800" s="62"/>
    </row>
    <row r="1801" spans="55:55" x14ac:dyDescent="0.35">
      <c r="BC1801" s="62"/>
    </row>
    <row r="1802" spans="55:55" x14ac:dyDescent="0.35">
      <c r="BC1802" s="62"/>
    </row>
    <row r="1803" spans="55:55" x14ac:dyDescent="0.35">
      <c r="BC1803" s="62"/>
    </row>
    <row r="1804" spans="55:55" x14ac:dyDescent="0.35">
      <c r="BC1804" s="62"/>
    </row>
    <row r="1805" spans="55:55" x14ac:dyDescent="0.35">
      <c r="BC1805" s="62"/>
    </row>
    <row r="1806" spans="55:55" x14ac:dyDescent="0.35">
      <c r="BC1806" s="62"/>
    </row>
    <row r="1807" spans="55:55" x14ac:dyDescent="0.35">
      <c r="BC1807" s="62"/>
    </row>
    <row r="1808" spans="55:55" x14ac:dyDescent="0.35">
      <c r="BC1808" s="62"/>
    </row>
    <row r="1809" spans="55:55" x14ac:dyDescent="0.35">
      <c r="BC1809" s="62"/>
    </row>
    <row r="1810" spans="55:55" x14ac:dyDescent="0.35">
      <c r="BC1810" s="62"/>
    </row>
    <row r="1811" spans="55:55" x14ac:dyDescent="0.35">
      <c r="BC1811" s="62"/>
    </row>
    <row r="1812" spans="55:55" x14ac:dyDescent="0.35">
      <c r="BC1812" s="62"/>
    </row>
    <row r="1813" spans="55:55" x14ac:dyDescent="0.35">
      <c r="BC1813" s="62"/>
    </row>
    <row r="1814" spans="55:55" x14ac:dyDescent="0.35">
      <c r="BC1814" s="62"/>
    </row>
    <row r="1815" spans="55:55" x14ac:dyDescent="0.35">
      <c r="BC1815" s="62"/>
    </row>
    <row r="1816" spans="55:55" x14ac:dyDescent="0.35">
      <c r="BC1816" s="62"/>
    </row>
    <row r="1817" spans="55:55" x14ac:dyDescent="0.35">
      <c r="BC1817" s="62"/>
    </row>
    <row r="1818" spans="55:55" x14ac:dyDescent="0.35">
      <c r="BC1818" s="62"/>
    </row>
    <row r="1819" spans="55:55" x14ac:dyDescent="0.35">
      <c r="BC1819" s="62"/>
    </row>
    <row r="1820" spans="55:55" x14ac:dyDescent="0.35">
      <c r="BC1820" s="62"/>
    </row>
    <row r="1821" spans="55:55" x14ac:dyDescent="0.35">
      <c r="BC1821" s="62"/>
    </row>
    <row r="1822" spans="55:55" x14ac:dyDescent="0.35">
      <c r="BC1822" s="62"/>
    </row>
    <row r="1823" spans="55:55" x14ac:dyDescent="0.35">
      <c r="BC1823" s="62"/>
    </row>
    <row r="1824" spans="55:55" x14ac:dyDescent="0.35">
      <c r="BC1824" s="62"/>
    </row>
    <row r="1825" spans="55:55" x14ac:dyDescent="0.35">
      <c r="BC1825" s="62"/>
    </row>
    <row r="1826" spans="55:55" x14ac:dyDescent="0.35">
      <c r="BC1826" s="62"/>
    </row>
    <row r="1827" spans="55:55" x14ac:dyDescent="0.35">
      <c r="BC1827" s="62"/>
    </row>
    <row r="1828" spans="55:55" x14ac:dyDescent="0.35">
      <c r="BC1828" s="62"/>
    </row>
    <row r="1829" spans="55:55" x14ac:dyDescent="0.35">
      <c r="BC1829" s="62"/>
    </row>
    <row r="1830" spans="55:55" x14ac:dyDescent="0.35">
      <c r="BC1830" s="62"/>
    </row>
    <row r="1831" spans="55:55" x14ac:dyDescent="0.35">
      <c r="BC1831" s="62"/>
    </row>
    <row r="1832" spans="55:55" x14ac:dyDescent="0.35">
      <c r="BC1832" s="62"/>
    </row>
    <row r="1833" spans="55:55" x14ac:dyDescent="0.35">
      <c r="BC1833" s="62"/>
    </row>
    <row r="1834" spans="55:55" x14ac:dyDescent="0.35">
      <c r="BC1834" s="62"/>
    </row>
    <row r="1835" spans="55:55" x14ac:dyDescent="0.35">
      <c r="BC1835" s="62"/>
    </row>
    <row r="1836" spans="55:55" x14ac:dyDescent="0.35">
      <c r="BC1836" s="62"/>
    </row>
    <row r="1837" spans="55:55" x14ac:dyDescent="0.35">
      <c r="BC1837" s="62"/>
    </row>
    <row r="1838" spans="55:55" x14ac:dyDescent="0.35">
      <c r="BC1838" s="62"/>
    </row>
    <row r="1839" spans="55:55" x14ac:dyDescent="0.35">
      <c r="BC1839" s="62"/>
    </row>
    <row r="1840" spans="55:55" x14ac:dyDescent="0.35">
      <c r="BC1840" s="62"/>
    </row>
    <row r="1841" spans="55:55" x14ac:dyDescent="0.35">
      <c r="BC1841" s="62"/>
    </row>
    <row r="1842" spans="55:55" x14ac:dyDescent="0.35">
      <c r="BC1842" s="62"/>
    </row>
    <row r="1843" spans="55:55" x14ac:dyDescent="0.35">
      <c r="BC1843" s="62"/>
    </row>
    <row r="1844" spans="55:55" x14ac:dyDescent="0.35">
      <c r="BC1844" s="62"/>
    </row>
    <row r="1845" spans="55:55" x14ac:dyDescent="0.35">
      <c r="BC1845" s="62"/>
    </row>
  </sheetData>
  <mergeCells count="157">
    <mergeCell ref="B696:B715"/>
    <mergeCell ref="C696:C715"/>
    <mergeCell ref="G696:G715"/>
    <mergeCell ref="B716:B735"/>
    <mergeCell ref="C716:C735"/>
    <mergeCell ref="G716:G735"/>
    <mergeCell ref="H633:H735"/>
    <mergeCell ref="B636:B655"/>
    <mergeCell ref="C636:C655"/>
    <mergeCell ref="G636:G655"/>
    <mergeCell ref="B656:B675"/>
    <mergeCell ref="C656:C675"/>
    <mergeCell ref="G656:G675"/>
    <mergeCell ref="B676:B695"/>
    <mergeCell ref="C676:C695"/>
    <mergeCell ref="G676:G695"/>
    <mergeCell ref="B633:B635"/>
    <mergeCell ref="C633:C635"/>
    <mergeCell ref="D633:G635"/>
    <mergeCell ref="H530:H632"/>
    <mergeCell ref="B533:B552"/>
    <mergeCell ref="C533:C552"/>
    <mergeCell ref="G533:G552"/>
    <mergeCell ref="B553:B572"/>
    <mergeCell ref="C553:C572"/>
    <mergeCell ref="G553:G572"/>
    <mergeCell ref="B613:B632"/>
    <mergeCell ref="C613:C632"/>
    <mergeCell ref="G613:G632"/>
    <mergeCell ref="B573:B592"/>
    <mergeCell ref="C573:C592"/>
    <mergeCell ref="G573:G592"/>
    <mergeCell ref="B593:B612"/>
    <mergeCell ref="C593:C612"/>
    <mergeCell ref="G593:G612"/>
    <mergeCell ref="B530:B532"/>
    <mergeCell ref="C530:C532"/>
    <mergeCell ref="D530:G532"/>
    <mergeCell ref="B490:B509"/>
    <mergeCell ref="C490:C509"/>
    <mergeCell ref="G490:G509"/>
    <mergeCell ref="B510:B529"/>
    <mergeCell ref="C510:C529"/>
    <mergeCell ref="G510:G529"/>
    <mergeCell ref="H427:H529"/>
    <mergeCell ref="B430:B449"/>
    <mergeCell ref="C430:C449"/>
    <mergeCell ref="G430:G449"/>
    <mergeCell ref="B450:B469"/>
    <mergeCell ref="C450:C469"/>
    <mergeCell ref="G450:G469"/>
    <mergeCell ref="B470:B489"/>
    <mergeCell ref="C470:C489"/>
    <mergeCell ref="G470:G489"/>
    <mergeCell ref="B427:B429"/>
    <mergeCell ref="C427:C429"/>
    <mergeCell ref="D427:G429"/>
    <mergeCell ref="H324:H426"/>
    <mergeCell ref="B327:B346"/>
    <mergeCell ref="C327:C346"/>
    <mergeCell ref="G327:G346"/>
    <mergeCell ref="B347:B366"/>
    <mergeCell ref="C347:C366"/>
    <mergeCell ref="G347:G366"/>
    <mergeCell ref="B407:B426"/>
    <mergeCell ref="C407:C426"/>
    <mergeCell ref="G407:G426"/>
    <mergeCell ref="B367:B386"/>
    <mergeCell ref="C367:C386"/>
    <mergeCell ref="G367:G386"/>
    <mergeCell ref="B387:B406"/>
    <mergeCell ref="C387:C406"/>
    <mergeCell ref="G387:G406"/>
    <mergeCell ref="B324:B326"/>
    <mergeCell ref="C324:C326"/>
    <mergeCell ref="D324:G326"/>
    <mergeCell ref="B284:B303"/>
    <mergeCell ref="C284:C303"/>
    <mergeCell ref="G284:G303"/>
    <mergeCell ref="B304:B323"/>
    <mergeCell ref="C304:C323"/>
    <mergeCell ref="G304:G323"/>
    <mergeCell ref="H221:H323"/>
    <mergeCell ref="B224:B243"/>
    <mergeCell ref="C224:C243"/>
    <mergeCell ref="G224:G243"/>
    <mergeCell ref="B244:B263"/>
    <mergeCell ref="C244:C263"/>
    <mergeCell ref="G244:G263"/>
    <mergeCell ref="B264:B283"/>
    <mergeCell ref="C264:C283"/>
    <mergeCell ref="G264:G283"/>
    <mergeCell ref="B221:B223"/>
    <mergeCell ref="C221:C223"/>
    <mergeCell ref="D221:G223"/>
    <mergeCell ref="H118:H220"/>
    <mergeCell ref="B121:B140"/>
    <mergeCell ref="C121:C140"/>
    <mergeCell ref="G121:G140"/>
    <mergeCell ref="B141:B160"/>
    <mergeCell ref="C141:C160"/>
    <mergeCell ref="G141:G160"/>
    <mergeCell ref="B201:B220"/>
    <mergeCell ref="C201:C220"/>
    <mergeCell ref="G201:G220"/>
    <mergeCell ref="B161:B180"/>
    <mergeCell ref="C161:C180"/>
    <mergeCell ref="G161:G180"/>
    <mergeCell ref="B181:B200"/>
    <mergeCell ref="C181:C200"/>
    <mergeCell ref="G181:G200"/>
    <mergeCell ref="B118:B120"/>
    <mergeCell ref="C118:C120"/>
    <mergeCell ref="D118:G120"/>
    <mergeCell ref="H13:H117"/>
    <mergeCell ref="B34:B54"/>
    <mergeCell ref="C34:C54"/>
    <mergeCell ref="G34:G54"/>
    <mergeCell ref="B55:B75"/>
    <mergeCell ref="C55:C75"/>
    <mergeCell ref="Q6:Q12"/>
    <mergeCell ref="R6:R12"/>
    <mergeCell ref="S6:S12"/>
    <mergeCell ref="G55:G75"/>
    <mergeCell ref="B76:B96"/>
    <mergeCell ref="C76:C96"/>
    <mergeCell ref="G76:G96"/>
    <mergeCell ref="B97:B117"/>
    <mergeCell ref="C97:C117"/>
    <mergeCell ref="G97:G117"/>
    <mergeCell ref="D10:G12"/>
    <mergeCell ref="B13:B33"/>
    <mergeCell ref="C13:C33"/>
    <mergeCell ref="G13:G33"/>
    <mergeCell ref="B2:U2"/>
    <mergeCell ref="B3:U3"/>
    <mergeCell ref="B4:U4"/>
    <mergeCell ref="B5:H5"/>
    <mergeCell ref="I5:U5"/>
    <mergeCell ref="B6:B7"/>
    <mergeCell ref="C6:C7"/>
    <mergeCell ref="D6:H7"/>
    <mergeCell ref="I6:I12"/>
    <mergeCell ref="J6:J12"/>
    <mergeCell ref="T6:T12"/>
    <mergeCell ref="U6:U12"/>
    <mergeCell ref="B8:B9"/>
    <mergeCell ref="C8:C9"/>
    <mergeCell ref="D8:H9"/>
    <mergeCell ref="B10:B12"/>
    <mergeCell ref="C10:C12"/>
    <mergeCell ref="K6:K12"/>
    <mergeCell ref="L6:L12"/>
    <mergeCell ref="M6:M12"/>
    <mergeCell ref="N6:N12"/>
    <mergeCell ref="O6:O12"/>
    <mergeCell ref="P6:P12"/>
  </mergeCells>
  <dataValidations count="1">
    <dataValidation type="list" allowBlank="1" showInputMessage="1" showErrorMessage="1" sqref="D13:D117 D224:D323 D327:D426 D636:D735 D430:D529 D533:D632 D121:D220" xr:uid="{00000000-0002-0000-0C00-000000000000}">
      <formula1>$BC$2:$BC$376</formula1>
    </dataValidation>
  </dataValidations>
  <pageMargins left="0.75" right="0.75" top="1" bottom="1" header="0.5" footer="0.5"/>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sheetPr>
  <dimension ref="A1:C144"/>
  <sheetViews>
    <sheetView workbookViewId="0">
      <selection activeCell="B17" sqref="B17"/>
    </sheetView>
  </sheetViews>
  <sheetFormatPr baseColWidth="10" defaultColWidth="10.8984375" defaultRowHeight="14.4" x14ac:dyDescent="0.3"/>
  <cols>
    <col min="1" max="1" width="10.8984375" style="63"/>
    <col min="2" max="2" width="44.3984375" style="63" customWidth="1"/>
    <col min="3" max="16384" width="10.8984375" style="63"/>
  </cols>
  <sheetData>
    <row r="1" spans="1:3" ht="42" customHeight="1" x14ac:dyDescent="0.3">
      <c r="A1" s="64" t="s">
        <v>480</v>
      </c>
    </row>
    <row r="2" spans="1:3" x14ac:dyDescent="0.3">
      <c r="A2" s="65" t="s">
        <v>481</v>
      </c>
      <c r="B2" s="66"/>
      <c r="C2" s="63" t="s">
        <v>482</v>
      </c>
    </row>
    <row r="3" spans="1:3" x14ac:dyDescent="0.3">
      <c r="A3" s="67" t="s">
        <v>483</v>
      </c>
      <c r="B3" s="67" t="s">
        <v>484</v>
      </c>
      <c r="C3" s="67" t="s">
        <v>485</v>
      </c>
    </row>
    <row r="4" spans="1:3" x14ac:dyDescent="0.3">
      <c r="A4" s="67" t="s">
        <v>486</v>
      </c>
      <c r="B4" s="67" t="s">
        <v>487</v>
      </c>
      <c r="C4" s="63" t="s">
        <v>488</v>
      </c>
    </row>
    <row r="5" spans="1:3" x14ac:dyDescent="0.3">
      <c r="A5" s="67" t="s">
        <v>489</v>
      </c>
      <c r="B5" s="67" t="s">
        <v>490</v>
      </c>
      <c r="C5" s="63" t="s">
        <v>491</v>
      </c>
    </row>
    <row r="6" spans="1:3" x14ac:dyDescent="0.3">
      <c r="A6" s="67" t="s">
        <v>492</v>
      </c>
      <c r="B6" s="67" t="s">
        <v>493</v>
      </c>
      <c r="C6" s="63" t="s">
        <v>494</v>
      </c>
    </row>
    <row r="7" spans="1:3" x14ac:dyDescent="0.3">
      <c r="A7" s="67" t="s">
        <v>495</v>
      </c>
      <c r="B7" s="67" t="s">
        <v>496</v>
      </c>
      <c r="C7" s="63" t="s">
        <v>497</v>
      </c>
    </row>
    <row r="8" spans="1:3" x14ac:dyDescent="0.3">
      <c r="A8" s="68" t="s">
        <v>498</v>
      </c>
      <c r="B8" s="68" t="s">
        <v>499</v>
      </c>
      <c r="C8" s="63" t="s">
        <v>500</v>
      </c>
    </row>
    <row r="9" spans="1:3" x14ac:dyDescent="0.3">
      <c r="A9" s="68" t="s">
        <v>501</v>
      </c>
      <c r="B9" s="68" t="s">
        <v>502</v>
      </c>
      <c r="C9" s="63" t="s">
        <v>503</v>
      </c>
    </row>
    <row r="10" spans="1:3" x14ac:dyDescent="0.3">
      <c r="A10" s="68" t="s">
        <v>504</v>
      </c>
      <c r="B10" s="68" t="s">
        <v>505</v>
      </c>
      <c r="C10" s="63" t="s">
        <v>506</v>
      </c>
    </row>
    <row r="11" spans="1:3" x14ac:dyDescent="0.3">
      <c r="A11" s="67" t="s">
        <v>507</v>
      </c>
      <c r="B11" s="67" t="s">
        <v>508</v>
      </c>
      <c r="C11" s="63" t="s">
        <v>509</v>
      </c>
    </row>
    <row r="12" spans="1:3" x14ac:dyDescent="0.3">
      <c r="A12" s="67" t="s">
        <v>510</v>
      </c>
      <c r="B12" s="67" t="s">
        <v>511</v>
      </c>
      <c r="C12" s="63" t="s">
        <v>512</v>
      </c>
    </row>
    <row r="13" spans="1:3" x14ac:dyDescent="0.3">
      <c r="A13" s="67" t="s">
        <v>513</v>
      </c>
      <c r="B13" s="67" t="s">
        <v>514</v>
      </c>
      <c r="C13" s="63" t="s">
        <v>515</v>
      </c>
    </row>
    <row r="14" spans="1:3" x14ac:dyDescent="0.3">
      <c r="A14" s="67" t="s">
        <v>516</v>
      </c>
      <c r="B14" s="67" t="s">
        <v>517</v>
      </c>
      <c r="C14" s="63" t="s">
        <v>518</v>
      </c>
    </row>
    <row r="15" spans="1:3" x14ac:dyDescent="0.3">
      <c r="A15" s="67" t="s">
        <v>519</v>
      </c>
      <c r="B15" s="67" t="s">
        <v>520</v>
      </c>
      <c r="C15" s="63" t="s">
        <v>521</v>
      </c>
    </row>
    <row r="16" spans="1:3" x14ac:dyDescent="0.3">
      <c r="A16" s="67" t="s">
        <v>522</v>
      </c>
      <c r="B16" s="67" t="s">
        <v>523</v>
      </c>
      <c r="C16" s="63" t="s">
        <v>524</v>
      </c>
    </row>
    <row r="17" spans="1:3" x14ac:dyDescent="0.3">
      <c r="A17" s="67" t="s">
        <v>525</v>
      </c>
      <c r="B17" s="67" t="s">
        <v>526</v>
      </c>
      <c r="C17" s="63" t="s">
        <v>527</v>
      </c>
    </row>
    <row r="18" spans="1:3" x14ac:dyDescent="0.3">
      <c r="A18" s="67" t="s">
        <v>528</v>
      </c>
      <c r="B18" s="67" t="s">
        <v>529</v>
      </c>
      <c r="C18" s="63" t="s">
        <v>530</v>
      </c>
    </row>
    <row r="19" spans="1:3" x14ac:dyDescent="0.3">
      <c r="A19" s="67" t="s">
        <v>531</v>
      </c>
      <c r="B19" s="67" t="s">
        <v>532</v>
      </c>
      <c r="C19" s="63" t="s">
        <v>533</v>
      </c>
    </row>
    <row r="20" spans="1:3" x14ac:dyDescent="0.3">
      <c r="A20" s="67" t="s">
        <v>534</v>
      </c>
      <c r="B20" s="67" t="s">
        <v>535</v>
      </c>
      <c r="C20" s="63" t="s">
        <v>536</v>
      </c>
    </row>
    <row r="21" spans="1:3" x14ac:dyDescent="0.3">
      <c r="A21" s="67" t="s">
        <v>537</v>
      </c>
      <c r="B21" s="67" t="s">
        <v>538</v>
      </c>
      <c r="C21" s="63" t="s">
        <v>539</v>
      </c>
    </row>
    <row r="22" spans="1:3" x14ac:dyDescent="0.3">
      <c r="A22" s="67" t="s">
        <v>540</v>
      </c>
      <c r="B22" s="67" t="s">
        <v>541</v>
      </c>
      <c r="C22" s="63" t="s">
        <v>542</v>
      </c>
    </row>
    <row r="23" spans="1:3" x14ac:dyDescent="0.3">
      <c r="A23" s="67" t="s">
        <v>543</v>
      </c>
      <c r="B23" s="67" t="s">
        <v>544</v>
      </c>
      <c r="C23" s="63" t="s">
        <v>545</v>
      </c>
    </row>
    <row r="24" spans="1:3" x14ac:dyDescent="0.3">
      <c r="A24" s="67" t="s">
        <v>546</v>
      </c>
      <c r="B24" s="67" t="s">
        <v>547</v>
      </c>
      <c r="C24" s="63" t="s">
        <v>548</v>
      </c>
    </row>
    <row r="25" spans="1:3" x14ac:dyDescent="0.3">
      <c r="A25" s="67" t="s">
        <v>549</v>
      </c>
      <c r="B25" s="67" t="s">
        <v>550</v>
      </c>
      <c r="C25" s="63" t="s">
        <v>551</v>
      </c>
    </row>
    <row r="26" spans="1:3" x14ac:dyDescent="0.3">
      <c r="A26" s="67" t="s">
        <v>552</v>
      </c>
      <c r="B26" s="67" t="s">
        <v>553</v>
      </c>
      <c r="C26" s="63" t="s">
        <v>554</v>
      </c>
    </row>
    <row r="27" spans="1:3" x14ac:dyDescent="0.3">
      <c r="A27" s="67" t="s">
        <v>555</v>
      </c>
      <c r="B27" s="67" t="s">
        <v>556</v>
      </c>
      <c r="C27" s="63" t="s">
        <v>557</v>
      </c>
    </row>
    <row r="28" spans="1:3" x14ac:dyDescent="0.3">
      <c r="A28" s="67" t="s">
        <v>558</v>
      </c>
      <c r="B28" s="67" t="s">
        <v>559</v>
      </c>
      <c r="C28" s="63" t="s">
        <v>560</v>
      </c>
    </row>
    <row r="29" spans="1:3" x14ac:dyDescent="0.3">
      <c r="A29" s="68" t="s">
        <v>561</v>
      </c>
      <c r="B29" s="68" t="s">
        <v>562</v>
      </c>
      <c r="C29" s="63" t="s">
        <v>563</v>
      </c>
    </row>
    <row r="30" spans="1:3" x14ac:dyDescent="0.3">
      <c r="A30" s="67" t="s">
        <v>564</v>
      </c>
      <c r="B30" s="67" t="s">
        <v>565</v>
      </c>
      <c r="C30" s="63" t="s">
        <v>566</v>
      </c>
    </row>
    <row r="31" spans="1:3" x14ac:dyDescent="0.3">
      <c r="A31" s="68" t="s">
        <v>567</v>
      </c>
      <c r="B31" s="68" t="s">
        <v>568</v>
      </c>
      <c r="C31" s="63" t="s">
        <v>569</v>
      </c>
    </row>
    <row r="32" spans="1:3" x14ac:dyDescent="0.3">
      <c r="A32" s="68" t="s">
        <v>570</v>
      </c>
      <c r="B32" s="68" t="s">
        <v>571</v>
      </c>
      <c r="C32" s="63" t="s">
        <v>572</v>
      </c>
    </row>
    <row r="33" spans="1:3" x14ac:dyDescent="0.3">
      <c r="A33" s="68" t="s">
        <v>573</v>
      </c>
      <c r="B33" s="68" t="s">
        <v>574</v>
      </c>
      <c r="C33" s="63" t="s">
        <v>575</v>
      </c>
    </row>
    <row r="34" spans="1:3" x14ac:dyDescent="0.3">
      <c r="A34" s="68" t="s">
        <v>576</v>
      </c>
      <c r="B34" s="68" t="s">
        <v>577</v>
      </c>
      <c r="C34" s="63" t="s">
        <v>578</v>
      </c>
    </row>
    <row r="35" spans="1:3" x14ac:dyDescent="0.3">
      <c r="A35" s="67" t="s">
        <v>579</v>
      </c>
      <c r="B35" s="67" t="s">
        <v>580</v>
      </c>
      <c r="C35" s="63" t="s">
        <v>581</v>
      </c>
    </row>
    <row r="36" spans="1:3" x14ac:dyDescent="0.3">
      <c r="A36" s="67" t="s">
        <v>582</v>
      </c>
      <c r="B36" s="67" t="s">
        <v>583</v>
      </c>
      <c r="C36" s="63" t="s">
        <v>584</v>
      </c>
    </row>
    <row r="37" spans="1:3" x14ac:dyDescent="0.3">
      <c r="A37" s="67" t="s">
        <v>585</v>
      </c>
      <c r="B37" s="67" t="s">
        <v>586</v>
      </c>
      <c r="C37" s="63" t="s">
        <v>587</v>
      </c>
    </row>
    <row r="38" spans="1:3" x14ac:dyDescent="0.3">
      <c r="A38" s="67" t="s">
        <v>588</v>
      </c>
      <c r="B38" s="67" t="s">
        <v>589</v>
      </c>
      <c r="C38" s="63" t="s">
        <v>590</v>
      </c>
    </row>
    <row r="39" spans="1:3" x14ac:dyDescent="0.3">
      <c r="A39" s="67" t="s">
        <v>591</v>
      </c>
      <c r="B39" s="67" t="s">
        <v>592</v>
      </c>
      <c r="C39" s="63" t="s">
        <v>593</v>
      </c>
    </row>
    <row r="40" spans="1:3" x14ac:dyDescent="0.3">
      <c r="A40" s="67" t="s">
        <v>594</v>
      </c>
      <c r="B40" s="67" t="s">
        <v>535</v>
      </c>
      <c r="C40" s="63" t="s">
        <v>595</v>
      </c>
    </row>
    <row r="41" spans="1:3" x14ac:dyDescent="0.3">
      <c r="A41" s="65" t="s">
        <v>596</v>
      </c>
      <c r="B41" s="66"/>
      <c r="C41" s="63" t="s">
        <v>597</v>
      </c>
    </row>
    <row r="42" spans="1:3" x14ac:dyDescent="0.3">
      <c r="A42" s="67" t="s">
        <v>598</v>
      </c>
      <c r="B42" s="67" t="s">
        <v>599</v>
      </c>
      <c r="C42" s="63" t="s">
        <v>600</v>
      </c>
    </row>
    <row r="43" spans="1:3" x14ac:dyDescent="0.3">
      <c r="A43" s="67" t="s">
        <v>601</v>
      </c>
      <c r="B43" s="67" t="s">
        <v>602</v>
      </c>
      <c r="C43" s="63" t="s">
        <v>603</v>
      </c>
    </row>
    <row r="44" spans="1:3" x14ac:dyDescent="0.3">
      <c r="A44" s="67" t="s">
        <v>604</v>
      </c>
      <c r="B44" s="67" t="s">
        <v>605</v>
      </c>
      <c r="C44" s="63" t="s">
        <v>606</v>
      </c>
    </row>
    <row r="45" spans="1:3" x14ac:dyDescent="0.3">
      <c r="A45" s="67" t="s">
        <v>607</v>
      </c>
      <c r="B45" s="67" t="s">
        <v>608</v>
      </c>
      <c r="C45" s="63" t="s">
        <v>609</v>
      </c>
    </row>
    <row r="46" spans="1:3" x14ac:dyDescent="0.3">
      <c r="A46" s="67" t="s">
        <v>610</v>
      </c>
      <c r="B46" s="67" t="s">
        <v>611</v>
      </c>
      <c r="C46" s="63" t="s">
        <v>612</v>
      </c>
    </row>
    <row r="47" spans="1:3" x14ac:dyDescent="0.3">
      <c r="A47" s="67" t="s">
        <v>613</v>
      </c>
      <c r="B47" s="67" t="s">
        <v>614</v>
      </c>
      <c r="C47" s="63" t="s">
        <v>615</v>
      </c>
    </row>
    <row r="48" spans="1:3" x14ac:dyDescent="0.3">
      <c r="A48" s="67" t="s">
        <v>616</v>
      </c>
      <c r="B48" s="67" t="s">
        <v>617</v>
      </c>
      <c r="C48" s="63" t="s">
        <v>618</v>
      </c>
    </row>
    <row r="49" spans="1:3" x14ac:dyDescent="0.3">
      <c r="A49" s="67" t="s">
        <v>619</v>
      </c>
      <c r="B49" s="67" t="s">
        <v>620</v>
      </c>
      <c r="C49" s="63" t="s">
        <v>621</v>
      </c>
    </row>
    <row r="50" spans="1:3" x14ac:dyDescent="0.3">
      <c r="A50" s="67" t="s">
        <v>622</v>
      </c>
      <c r="B50" s="67" t="s">
        <v>623</v>
      </c>
      <c r="C50" s="63" t="s">
        <v>624</v>
      </c>
    </row>
    <row r="51" spans="1:3" x14ac:dyDescent="0.3">
      <c r="A51" s="67" t="s">
        <v>625</v>
      </c>
      <c r="B51" s="67" t="s">
        <v>626</v>
      </c>
      <c r="C51" s="63" t="s">
        <v>627</v>
      </c>
    </row>
    <row r="52" spans="1:3" x14ac:dyDescent="0.3">
      <c r="A52" s="67" t="s">
        <v>628</v>
      </c>
      <c r="B52" s="67" t="s">
        <v>629</v>
      </c>
      <c r="C52" s="63" t="s">
        <v>630</v>
      </c>
    </row>
    <row r="53" spans="1:3" x14ac:dyDescent="0.3">
      <c r="A53" s="67" t="s">
        <v>631</v>
      </c>
      <c r="B53" s="67" t="s">
        <v>632</v>
      </c>
      <c r="C53" s="63" t="s">
        <v>633</v>
      </c>
    </row>
    <row r="54" spans="1:3" x14ac:dyDescent="0.3">
      <c r="A54" s="67" t="s">
        <v>634</v>
      </c>
      <c r="B54" s="67" t="s">
        <v>635</v>
      </c>
      <c r="C54" s="63" t="s">
        <v>636</v>
      </c>
    </row>
    <row r="55" spans="1:3" x14ac:dyDescent="0.3">
      <c r="A55" s="67" t="s">
        <v>637</v>
      </c>
      <c r="B55" s="67" t="s">
        <v>638</v>
      </c>
      <c r="C55" s="63" t="s">
        <v>639</v>
      </c>
    </row>
    <row r="56" spans="1:3" x14ac:dyDescent="0.3">
      <c r="A56" s="67" t="s">
        <v>640</v>
      </c>
      <c r="B56" s="67" t="s">
        <v>641</v>
      </c>
      <c r="C56" s="63" t="s">
        <v>642</v>
      </c>
    </row>
    <row r="57" spans="1:3" x14ac:dyDescent="0.3">
      <c r="A57" s="67" t="s">
        <v>643</v>
      </c>
      <c r="B57" s="67" t="s">
        <v>644</v>
      </c>
      <c r="C57" s="63" t="s">
        <v>645</v>
      </c>
    </row>
    <row r="58" spans="1:3" x14ac:dyDescent="0.3">
      <c r="A58" s="67" t="s">
        <v>646</v>
      </c>
      <c r="B58" s="67" t="s">
        <v>647</v>
      </c>
      <c r="C58" s="63" t="s">
        <v>648</v>
      </c>
    </row>
    <row r="59" spans="1:3" x14ac:dyDescent="0.3">
      <c r="A59" s="67" t="s">
        <v>649</v>
      </c>
      <c r="B59" s="67" t="s">
        <v>650</v>
      </c>
      <c r="C59" s="63" t="s">
        <v>651</v>
      </c>
    </row>
    <row r="60" spans="1:3" x14ac:dyDescent="0.3">
      <c r="A60" s="67" t="s">
        <v>652</v>
      </c>
      <c r="B60" s="67" t="s">
        <v>653</v>
      </c>
      <c r="C60" s="63" t="s">
        <v>654</v>
      </c>
    </row>
    <row r="61" spans="1:3" x14ac:dyDescent="0.3">
      <c r="A61" s="67" t="s">
        <v>655</v>
      </c>
      <c r="B61" s="67" t="s">
        <v>656</v>
      </c>
      <c r="C61" s="63" t="s">
        <v>657</v>
      </c>
    </row>
    <row r="62" spans="1:3" x14ac:dyDescent="0.3">
      <c r="A62" s="67" t="s">
        <v>658</v>
      </c>
      <c r="B62" s="67" t="s">
        <v>659</v>
      </c>
      <c r="C62" s="63" t="s">
        <v>660</v>
      </c>
    </row>
    <row r="63" spans="1:3" x14ac:dyDescent="0.3">
      <c r="A63" s="67" t="s">
        <v>661</v>
      </c>
      <c r="B63" s="67" t="s">
        <v>662</v>
      </c>
      <c r="C63" s="63" t="s">
        <v>663</v>
      </c>
    </row>
    <row r="64" spans="1:3" x14ac:dyDescent="0.3">
      <c r="A64" s="67" t="s">
        <v>664</v>
      </c>
      <c r="B64" s="67" t="s">
        <v>665</v>
      </c>
      <c r="C64" s="63" t="s">
        <v>666</v>
      </c>
    </row>
    <row r="65" spans="1:3" x14ac:dyDescent="0.3">
      <c r="A65" s="67" t="s">
        <v>667</v>
      </c>
      <c r="B65" s="67" t="s">
        <v>668</v>
      </c>
      <c r="C65" s="63" t="s">
        <v>669</v>
      </c>
    </row>
    <row r="66" spans="1:3" x14ac:dyDescent="0.3">
      <c r="A66" s="67" t="s">
        <v>670</v>
      </c>
      <c r="B66" s="67" t="s">
        <v>671</v>
      </c>
      <c r="C66" s="63" t="s">
        <v>672</v>
      </c>
    </row>
    <row r="67" spans="1:3" x14ac:dyDescent="0.3">
      <c r="A67" s="67" t="s">
        <v>673</v>
      </c>
      <c r="B67" s="67" t="s">
        <v>674</v>
      </c>
      <c r="C67" s="63" t="s">
        <v>675</v>
      </c>
    </row>
    <row r="68" spans="1:3" x14ac:dyDescent="0.3">
      <c r="A68" s="67" t="s">
        <v>676</v>
      </c>
      <c r="B68" s="67" t="s">
        <v>677</v>
      </c>
      <c r="C68" s="63" t="s">
        <v>678</v>
      </c>
    </row>
    <row r="69" spans="1:3" x14ac:dyDescent="0.3">
      <c r="A69" s="67" t="s">
        <v>679</v>
      </c>
      <c r="B69" s="67" t="s">
        <v>680</v>
      </c>
      <c r="C69" s="63" t="s">
        <v>681</v>
      </c>
    </row>
    <row r="70" spans="1:3" x14ac:dyDescent="0.3">
      <c r="A70" s="67" t="s">
        <v>682</v>
      </c>
      <c r="B70" s="67" t="s">
        <v>683</v>
      </c>
      <c r="C70" s="63" t="s">
        <v>684</v>
      </c>
    </row>
    <row r="71" spans="1:3" x14ac:dyDescent="0.3">
      <c r="A71" s="67" t="s">
        <v>685</v>
      </c>
      <c r="B71" s="67" t="s">
        <v>686</v>
      </c>
      <c r="C71" s="63" t="s">
        <v>687</v>
      </c>
    </row>
    <row r="72" spans="1:3" x14ac:dyDescent="0.3">
      <c r="A72" s="67" t="s">
        <v>688</v>
      </c>
      <c r="B72" s="67" t="s">
        <v>689</v>
      </c>
      <c r="C72" s="63" t="s">
        <v>690</v>
      </c>
    </row>
    <row r="73" spans="1:3" x14ac:dyDescent="0.3">
      <c r="A73" s="67" t="s">
        <v>691</v>
      </c>
      <c r="B73" s="67" t="s">
        <v>692</v>
      </c>
      <c r="C73" s="63" t="s">
        <v>693</v>
      </c>
    </row>
    <row r="74" spans="1:3" x14ac:dyDescent="0.3">
      <c r="A74" s="67" t="s">
        <v>694</v>
      </c>
      <c r="B74" s="67" t="s">
        <v>695</v>
      </c>
      <c r="C74" s="63" t="s">
        <v>696</v>
      </c>
    </row>
    <row r="75" spans="1:3" x14ac:dyDescent="0.3">
      <c r="A75" s="67" t="s">
        <v>697</v>
      </c>
      <c r="B75" s="67" t="s">
        <v>698</v>
      </c>
      <c r="C75" s="63" t="s">
        <v>699</v>
      </c>
    </row>
    <row r="76" spans="1:3" x14ac:dyDescent="0.3">
      <c r="A76" s="67" t="s">
        <v>700</v>
      </c>
      <c r="B76" s="67" t="s">
        <v>701</v>
      </c>
      <c r="C76" s="63" t="s">
        <v>702</v>
      </c>
    </row>
    <row r="77" spans="1:3" x14ac:dyDescent="0.3">
      <c r="A77" s="67" t="s">
        <v>703</v>
      </c>
      <c r="B77" s="67" t="s">
        <v>704</v>
      </c>
      <c r="C77" s="63" t="s">
        <v>705</v>
      </c>
    </row>
    <row r="78" spans="1:3" x14ac:dyDescent="0.3">
      <c r="A78" s="67" t="s">
        <v>706</v>
      </c>
      <c r="B78" s="67" t="s">
        <v>707</v>
      </c>
      <c r="C78" s="63" t="s">
        <v>708</v>
      </c>
    </row>
    <row r="79" spans="1:3" x14ac:dyDescent="0.3">
      <c r="A79" s="67" t="s">
        <v>709</v>
      </c>
      <c r="B79" s="67" t="s">
        <v>710</v>
      </c>
      <c r="C79" s="63" t="s">
        <v>711</v>
      </c>
    </row>
    <row r="80" spans="1:3" x14ac:dyDescent="0.3">
      <c r="A80" s="67" t="s">
        <v>712</v>
      </c>
      <c r="B80" s="67" t="s">
        <v>713</v>
      </c>
      <c r="C80" s="63" t="s">
        <v>714</v>
      </c>
    </row>
    <row r="81" spans="1:3" x14ac:dyDescent="0.3">
      <c r="A81" s="67" t="s">
        <v>715</v>
      </c>
      <c r="B81" s="67" t="s">
        <v>716</v>
      </c>
      <c r="C81" s="63" t="s">
        <v>717</v>
      </c>
    </row>
    <row r="82" spans="1:3" x14ac:dyDescent="0.3">
      <c r="A82" s="67" t="s">
        <v>718</v>
      </c>
      <c r="B82" s="67" t="s">
        <v>719</v>
      </c>
      <c r="C82" s="63" t="s">
        <v>720</v>
      </c>
    </row>
    <row r="83" spans="1:3" x14ac:dyDescent="0.3">
      <c r="A83" s="67" t="s">
        <v>721</v>
      </c>
      <c r="B83" s="67" t="s">
        <v>722</v>
      </c>
      <c r="C83" s="63" t="s">
        <v>723</v>
      </c>
    </row>
    <row r="84" spans="1:3" x14ac:dyDescent="0.3">
      <c r="A84" s="67" t="s">
        <v>724</v>
      </c>
      <c r="B84" s="67" t="s">
        <v>725</v>
      </c>
      <c r="C84" s="63" t="s">
        <v>726</v>
      </c>
    </row>
    <row r="85" spans="1:3" x14ac:dyDescent="0.3">
      <c r="A85" s="67" t="s">
        <v>727</v>
      </c>
      <c r="B85" s="67" t="s">
        <v>728</v>
      </c>
      <c r="C85" s="63" t="s">
        <v>729</v>
      </c>
    </row>
    <row r="86" spans="1:3" x14ac:dyDescent="0.3">
      <c r="A86" s="67" t="s">
        <v>730</v>
      </c>
      <c r="B86" s="67" t="s">
        <v>731</v>
      </c>
      <c r="C86" s="63" t="s">
        <v>732</v>
      </c>
    </row>
    <row r="87" spans="1:3" x14ac:dyDescent="0.3">
      <c r="A87" s="65" t="s">
        <v>733</v>
      </c>
      <c r="B87" s="66"/>
      <c r="C87" s="63" t="s">
        <v>734</v>
      </c>
    </row>
    <row r="88" spans="1:3" x14ac:dyDescent="0.3">
      <c r="A88" s="67" t="s">
        <v>735</v>
      </c>
      <c r="B88" s="67" t="s">
        <v>736</v>
      </c>
      <c r="C88" s="63" t="s">
        <v>737</v>
      </c>
    </row>
    <row r="89" spans="1:3" x14ac:dyDescent="0.3">
      <c r="A89" s="67" t="s">
        <v>738</v>
      </c>
      <c r="B89" s="67" t="s">
        <v>739</v>
      </c>
      <c r="C89" s="63" t="s">
        <v>740</v>
      </c>
    </row>
    <row r="90" spans="1:3" x14ac:dyDescent="0.3">
      <c r="A90" s="67" t="s">
        <v>741</v>
      </c>
      <c r="B90" s="67" t="s">
        <v>742</v>
      </c>
      <c r="C90" s="63" t="s">
        <v>743</v>
      </c>
    </row>
    <row r="91" spans="1:3" x14ac:dyDescent="0.3">
      <c r="A91" s="67" t="s">
        <v>744</v>
      </c>
      <c r="B91" s="67" t="s">
        <v>745</v>
      </c>
      <c r="C91" s="63" t="s">
        <v>746</v>
      </c>
    </row>
    <row r="92" spans="1:3" x14ac:dyDescent="0.3">
      <c r="A92" s="67" t="s">
        <v>747</v>
      </c>
      <c r="B92" s="67" t="s">
        <v>748</v>
      </c>
      <c r="C92" s="63" t="s">
        <v>749</v>
      </c>
    </row>
    <row r="93" spans="1:3" x14ac:dyDescent="0.3">
      <c r="A93" s="67" t="s">
        <v>750</v>
      </c>
      <c r="B93" s="67" t="s">
        <v>751</v>
      </c>
      <c r="C93" s="63" t="s">
        <v>752</v>
      </c>
    </row>
    <row r="94" spans="1:3" x14ac:dyDescent="0.3">
      <c r="A94" s="67" t="s">
        <v>753</v>
      </c>
      <c r="B94" s="67" t="s">
        <v>754</v>
      </c>
      <c r="C94" s="63" t="s">
        <v>755</v>
      </c>
    </row>
    <row r="95" spans="1:3" x14ac:dyDescent="0.3">
      <c r="A95" s="67" t="s">
        <v>756</v>
      </c>
      <c r="B95" s="67" t="s">
        <v>757</v>
      </c>
      <c r="C95" s="63" t="s">
        <v>758</v>
      </c>
    </row>
    <row r="96" spans="1:3" x14ac:dyDescent="0.3">
      <c r="A96" s="67" t="s">
        <v>759</v>
      </c>
      <c r="B96" s="67" t="s">
        <v>760</v>
      </c>
      <c r="C96" s="63" t="s">
        <v>761</v>
      </c>
    </row>
    <row r="97" spans="1:3" x14ac:dyDescent="0.3">
      <c r="A97" s="67" t="s">
        <v>762</v>
      </c>
      <c r="B97" s="67" t="s">
        <v>763</v>
      </c>
      <c r="C97" s="63" t="s">
        <v>764</v>
      </c>
    </row>
    <row r="98" spans="1:3" x14ac:dyDescent="0.3">
      <c r="A98" s="67" t="s">
        <v>765</v>
      </c>
      <c r="B98" s="67" t="s">
        <v>766</v>
      </c>
      <c r="C98" s="63" t="s">
        <v>767</v>
      </c>
    </row>
    <row r="99" spans="1:3" x14ac:dyDescent="0.3">
      <c r="A99" s="67" t="s">
        <v>768</v>
      </c>
      <c r="B99" s="67" t="s">
        <v>769</v>
      </c>
      <c r="C99" s="63" t="s">
        <v>770</v>
      </c>
    </row>
    <row r="100" spans="1:3" x14ac:dyDescent="0.3">
      <c r="A100" s="67" t="s">
        <v>771</v>
      </c>
      <c r="B100" s="67" t="s">
        <v>772</v>
      </c>
      <c r="C100" s="63" t="s">
        <v>773</v>
      </c>
    </row>
    <row r="101" spans="1:3" x14ac:dyDescent="0.3">
      <c r="A101" s="67" t="s">
        <v>774</v>
      </c>
      <c r="B101" s="67" t="s">
        <v>775</v>
      </c>
      <c r="C101" s="63" t="s">
        <v>776</v>
      </c>
    </row>
    <row r="102" spans="1:3" x14ac:dyDescent="0.3">
      <c r="A102" s="67" t="s">
        <v>777</v>
      </c>
      <c r="B102" s="67" t="s">
        <v>778</v>
      </c>
      <c r="C102" s="63" t="s">
        <v>779</v>
      </c>
    </row>
    <row r="103" spans="1:3" x14ac:dyDescent="0.3">
      <c r="A103" s="67" t="s">
        <v>780</v>
      </c>
      <c r="B103" s="67" t="s">
        <v>781</v>
      </c>
      <c r="C103" s="63" t="s">
        <v>782</v>
      </c>
    </row>
    <row r="104" spans="1:3" x14ac:dyDescent="0.3">
      <c r="A104" s="67" t="s">
        <v>783</v>
      </c>
      <c r="B104" s="67" t="s">
        <v>784</v>
      </c>
      <c r="C104" s="63" t="s">
        <v>785</v>
      </c>
    </row>
    <row r="105" spans="1:3" x14ac:dyDescent="0.3">
      <c r="A105" s="67" t="s">
        <v>786</v>
      </c>
      <c r="B105" s="67" t="s">
        <v>787</v>
      </c>
      <c r="C105" s="63" t="s">
        <v>788</v>
      </c>
    </row>
    <row r="106" spans="1:3" x14ac:dyDescent="0.3">
      <c r="A106" s="67" t="s">
        <v>789</v>
      </c>
      <c r="B106" s="67" t="s">
        <v>790</v>
      </c>
      <c r="C106" s="63" t="s">
        <v>791</v>
      </c>
    </row>
    <row r="107" spans="1:3" x14ac:dyDescent="0.3">
      <c r="A107" s="67" t="s">
        <v>792</v>
      </c>
      <c r="B107" s="67" t="s">
        <v>793</v>
      </c>
      <c r="C107" s="63" t="s">
        <v>794</v>
      </c>
    </row>
    <row r="108" spans="1:3" x14ac:dyDescent="0.3">
      <c r="A108" s="67" t="s">
        <v>795</v>
      </c>
      <c r="B108" s="67" t="s">
        <v>796</v>
      </c>
      <c r="C108" s="63" t="s">
        <v>797</v>
      </c>
    </row>
    <row r="109" spans="1:3" x14ac:dyDescent="0.3">
      <c r="A109" s="67" t="s">
        <v>798</v>
      </c>
      <c r="B109" s="67" t="s">
        <v>799</v>
      </c>
      <c r="C109" s="63" t="s">
        <v>800</v>
      </c>
    </row>
    <row r="110" spans="1:3" x14ac:dyDescent="0.3">
      <c r="A110" s="67" t="s">
        <v>801</v>
      </c>
      <c r="B110" s="67" t="s">
        <v>802</v>
      </c>
      <c r="C110" s="63" t="s">
        <v>803</v>
      </c>
    </row>
    <row r="111" spans="1:3" x14ac:dyDescent="0.3">
      <c r="A111" s="67" t="s">
        <v>804</v>
      </c>
      <c r="B111" s="67" t="s">
        <v>805</v>
      </c>
      <c r="C111" s="63" t="s">
        <v>806</v>
      </c>
    </row>
    <row r="112" spans="1:3" x14ac:dyDescent="0.3">
      <c r="A112" s="67" t="s">
        <v>807</v>
      </c>
      <c r="B112" s="67" t="s">
        <v>808</v>
      </c>
      <c r="C112" s="63" t="s">
        <v>809</v>
      </c>
    </row>
    <row r="113" spans="1:3" x14ac:dyDescent="0.3">
      <c r="A113" s="67" t="s">
        <v>810</v>
      </c>
      <c r="B113" s="67" t="s">
        <v>811</v>
      </c>
      <c r="C113" s="63" t="s">
        <v>812</v>
      </c>
    </row>
    <row r="114" spans="1:3" x14ac:dyDescent="0.3">
      <c r="A114" s="67" t="s">
        <v>813</v>
      </c>
      <c r="B114" s="67" t="s">
        <v>814</v>
      </c>
      <c r="C114" s="63" t="s">
        <v>815</v>
      </c>
    </row>
    <row r="115" spans="1:3" x14ac:dyDescent="0.3">
      <c r="A115" s="67" t="s">
        <v>816</v>
      </c>
      <c r="B115" s="67" t="s">
        <v>817</v>
      </c>
      <c r="C115" s="63" t="s">
        <v>818</v>
      </c>
    </row>
    <row r="116" spans="1:3" x14ac:dyDescent="0.3">
      <c r="A116" s="67" t="s">
        <v>819</v>
      </c>
      <c r="B116" s="67" t="s">
        <v>820</v>
      </c>
      <c r="C116" s="63" t="s">
        <v>821</v>
      </c>
    </row>
    <row r="117" spans="1:3" x14ac:dyDescent="0.3">
      <c r="A117" s="67" t="s">
        <v>822</v>
      </c>
      <c r="B117" s="67" t="s">
        <v>823</v>
      </c>
      <c r="C117" s="63" t="s">
        <v>824</v>
      </c>
    </row>
    <row r="118" spans="1:3" x14ac:dyDescent="0.3">
      <c r="A118" s="67" t="s">
        <v>825</v>
      </c>
      <c r="B118" s="67" t="s">
        <v>826</v>
      </c>
      <c r="C118" s="63" t="s">
        <v>827</v>
      </c>
    </row>
    <row r="119" spans="1:3" x14ac:dyDescent="0.3">
      <c r="A119" s="67" t="s">
        <v>828</v>
      </c>
      <c r="B119" s="67" t="s">
        <v>829</v>
      </c>
      <c r="C119" s="63" t="s">
        <v>830</v>
      </c>
    </row>
    <row r="120" spans="1:3" x14ac:dyDescent="0.3">
      <c r="A120" s="67" t="s">
        <v>831</v>
      </c>
      <c r="B120" s="67" t="s">
        <v>832</v>
      </c>
      <c r="C120" s="63" t="s">
        <v>833</v>
      </c>
    </row>
    <row r="121" spans="1:3" x14ac:dyDescent="0.3">
      <c r="A121" s="67" t="s">
        <v>834</v>
      </c>
      <c r="B121" s="67" t="s">
        <v>835</v>
      </c>
      <c r="C121" s="63" t="s">
        <v>836</v>
      </c>
    </row>
    <row r="122" spans="1:3" x14ac:dyDescent="0.3">
      <c r="A122" s="67" t="s">
        <v>837</v>
      </c>
      <c r="B122" s="67" t="s">
        <v>838</v>
      </c>
      <c r="C122" s="63" t="s">
        <v>839</v>
      </c>
    </row>
    <row r="123" spans="1:3" x14ac:dyDescent="0.3">
      <c r="A123" s="67" t="s">
        <v>840</v>
      </c>
      <c r="B123" s="67" t="s">
        <v>841</v>
      </c>
      <c r="C123" s="63" t="s">
        <v>842</v>
      </c>
    </row>
    <row r="124" spans="1:3" x14ac:dyDescent="0.3">
      <c r="A124" s="67" t="s">
        <v>843</v>
      </c>
      <c r="B124" s="67" t="s">
        <v>844</v>
      </c>
      <c r="C124" s="63" t="s">
        <v>845</v>
      </c>
    </row>
    <row r="125" spans="1:3" x14ac:dyDescent="0.3">
      <c r="A125" s="67" t="s">
        <v>846</v>
      </c>
      <c r="B125" s="67" t="s">
        <v>847</v>
      </c>
      <c r="C125" s="63" t="s">
        <v>848</v>
      </c>
    </row>
    <row r="126" spans="1:3" x14ac:dyDescent="0.3">
      <c r="A126" s="67" t="s">
        <v>849</v>
      </c>
      <c r="B126" s="67" t="s">
        <v>850</v>
      </c>
      <c r="C126" s="63" t="s">
        <v>851</v>
      </c>
    </row>
    <row r="127" spans="1:3" x14ac:dyDescent="0.3">
      <c r="A127" s="67" t="s">
        <v>852</v>
      </c>
      <c r="B127" s="67" t="s">
        <v>853</v>
      </c>
      <c r="C127" s="63" t="s">
        <v>854</v>
      </c>
    </row>
    <row r="128" spans="1:3" x14ac:dyDescent="0.3">
      <c r="A128" s="67" t="s">
        <v>855</v>
      </c>
      <c r="B128" s="67" t="s">
        <v>856</v>
      </c>
      <c r="C128" s="63" t="s">
        <v>857</v>
      </c>
    </row>
    <row r="129" spans="1:3" x14ac:dyDescent="0.3">
      <c r="A129" s="67" t="s">
        <v>858</v>
      </c>
      <c r="B129" s="67" t="s">
        <v>859</v>
      </c>
      <c r="C129" s="63" t="s">
        <v>860</v>
      </c>
    </row>
    <row r="130" spans="1:3" x14ac:dyDescent="0.3">
      <c r="A130" s="65" t="s">
        <v>861</v>
      </c>
      <c r="B130" s="66"/>
      <c r="C130" s="63" t="s">
        <v>862</v>
      </c>
    </row>
    <row r="131" spans="1:3" x14ac:dyDescent="0.3">
      <c r="A131" s="67" t="s">
        <v>863</v>
      </c>
      <c r="B131" s="67" t="s">
        <v>864</v>
      </c>
      <c r="C131" s="63" t="s">
        <v>865</v>
      </c>
    </row>
    <row r="132" spans="1:3" x14ac:dyDescent="0.3">
      <c r="A132" s="67" t="s">
        <v>866</v>
      </c>
      <c r="B132" s="67" t="s">
        <v>867</v>
      </c>
      <c r="C132" s="63" t="s">
        <v>868</v>
      </c>
    </row>
    <row r="133" spans="1:3" x14ac:dyDescent="0.3">
      <c r="A133" s="67" t="s">
        <v>869</v>
      </c>
      <c r="B133" s="67" t="s">
        <v>870</v>
      </c>
      <c r="C133" s="63" t="s">
        <v>871</v>
      </c>
    </row>
    <row r="134" spans="1:3" x14ac:dyDescent="0.3">
      <c r="A134" s="67" t="s">
        <v>872</v>
      </c>
      <c r="B134" s="67" t="s">
        <v>873</v>
      </c>
      <c r="C134" s="63" t="s">
        <v>874</v>
      </c>
    </row>
    <row r="135" spans="1:3" x14ac:dyDescent="0.3">
      <c r="A135" s="67" t="s">
        <v>875</v>
      </c>
      <c r="B135" s="67" t="s">
        <v>876</v>
      </c>
      <c r="C135" s="63" t="s">
        <v>877</v>
      </c>
    </row>
    <row r="136" spans="1:3" x14ac:dyDescent="0.3">
      <c r="A136" s="67" t="s">
        <v>878</v>
      </c>
      <c r="B136" s="67" t="s">
        <v>879</v>
      </c>
      <c r="C136" s="63" t="s">
        <v>880</v>
      </c>
    </row>
    <row r="137" spans="1:3" x14ac:dyDescent="0.3">
      <c r="A137" s="67" t="s">
        <v>881</v>
      </c>
      <c r="B137" s="67" t="s">
        <v>882</v>
      </c>
      <c r="C137" s="63" t="s">
        <v>883</v>
      </c>
    </row>
    <row r="138" spans="1:3" x14ac:dyDescent="0.3">
      <c r="A138" s="67" t="s">
        <v>884</v>
      </c>
      <c r="B138" s="67" t="s">
        <v>885</v>
      </c>
      <c r="C138" s="63" t="s">
        <v>886</v>
      </c>
    </row>
    <row r="139" spans="1:3" x14ac:dyDescent="0.3">
      <c r="A139" s="67" t="s">
        <v>887</v>
      </c>
      <c r="B139" s="67" t="s">
        <v>888</v>
      </c>
      <c r="C139" s="63" t="s">
        <v>889</v>
      </c>
    </row>
    <row r="140" spans="1:3" x14ac:dyDescent="0.3">
      <c r="A140" s="67" t="s">
        <v>890</v>
      </c>
      <c r="B140" s="67" t="s">
        <v>891</v>
      </c>
      <c r="C140" s="63" t="s">
        <v>892</v>
      </c>
    </row>
    <row r="141" spans="1:3" x14ac:dyDescent="0.3">
      <c r="A141" s="67" t="s">
        <v>893</v>
      </c>
      <c r="B141" s="67" t="s">
        <v>894</v>
      </c>
      <c r="C141" s="63" t="s">
        <v>895</v>
      </c>
    </row>
    <row r="142" spans="1:3" x14ac:dyDescent="0.3">
      <c r="A142" s="67" t="s">
        <v>896</v>
      </c>
      <c r="B142" s="67" t="s">
        <v>897</v>
      </c>
      <c r="C142" s="63" t="s">
        <v>898</v>
      </c>
    </row>
    <row r="143" spans="1:3" x14ac:dyDescent="0.3">
      <c r="A143" s="67" t="s">
        <v>899</v>
      </c>
      <c r="B143" s="67" t="s">
        <v>900</v>
      </c>
      <c r="C143" s="63" t="s">
        <v>901</v>
      </c>
    </row>
    <row r="144" spans="1:3" x14ac:dyDescent="0.3">
      <c r="A144" s="67" t="s">
        <v>902</v>
      </c>
      <c r="B144" s="67" t="s">
        <v>903</v>
      </c>
      <c r="C144" s="63" t="s">
        <v>901</v>
      </c>
    </row>
  </sheetData>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sheetPr>
  <dimension ref="A1:C13"/>
  <sheetViews>
    <sheetView workbookViewId="0">
      <selection activeCell="G21" sqref="G21"/>
    </sheetView>
  </sheetViews>
  <sheetFormatPr baseColWidth="10" defaultColWidth="10.8984375" defaultRowHeight="14.4" x14ac:dyDescent="0.3"/>
  <cols>
    <col min="1" max="1" width="10.8984375" style="63"/>
    <col min="2" max="2" width="47" style="63" customWidth="1"/>
    <col min="3" max="16384" width="10.8984375" style="63"/>
  </cols>
  <sheetData>
    <row r="1" spans="1:3" x14ac:dyDescent="0.3">
      <c r="A1" s="63" t="s">
        <v>904</v>
      </c>
    </row>
    <row r="2" spans="1:3" x14ac:dyDescent="0.3">
      <c r="A2" s="65">
        <v>1</v>
      </c>
      <c r="B2" s="65" t="s">
        <v>905</v>
      </c>
      <c r="C2" s="63" t="s">
        <v>906</v>
      </c>
    </row>
    <row r="3" spans="1:3" x14ac:dyDescent="0.3">
      <c r="A3" s="67">
        <v>11</v>
      </c>
      <c r="B3" s="67" t="s">
        <v>907</v>
      </c>
      <c r="C3" s="63" t="s">
        <v>908</v>
      </c>
    </row>
    <row r="4" spans="1:3" x14ac:dyDescent="0.3">
      <c r="A4" s="67">
        <v>12</v>
      </c>
      <c r="B4" s="67" t="s">
        <v>909</v>
      </c>
      <c r="C4" s="63" t="s">
        <v>910</v>
      </c>
    </row>
    <row r="5" spans="1:3" x14ac:dyDescent="0.3">
      <c r="A5" s="67">
        <v>13</v>
      </c>
      <c r="B5" s="67" t="s">
        <v>911</v>
      </c>
      <c r="C5" s="63" t="s">
        <v>912</v>
      </c>
    </row>
    <row r="6" spans="1:3" x14ac:dyDescent="0.3">
      <c r="A6" s="67">
        <v>14</v>
      </c>
      <c r="B6" s="67" t="s">
        <v>913</v>
      </c>
      <c r="C6" s="63" t="s">
        <v>914</v>
      </c>
    </row>
    <row r="7" spans="1:3" x14ac:dyDescent="0.3">
      <c r="A7" s="67">
        <v>15</v>
      </c>
      <c r="B7" s="67" t="s">
        <v>915</v>
      </c>
      <c r="C7" s="63" t="s">
        <v>916</v>
      </c>
    </row>
    <row r="8" spans="1:3" x14ac:dyDescent="0.3">
      <c r="A8" s="67">
        <v>16</v>
      </c>
      <c r="B8" s="67" t="s">
        <v>917</v>
      </c>
      <c r="C8" s="63" t="s">
        <v>918</v>
      </c>
    </row>
    <row r="9" spans="1:3" x14ac:dyDescent="0.3">
      <c r="A9" s="67">
        <v>17</v>
      </c>
      <c r="B9" s="67" t="s">
        <v>919</v>
      </c>
      <c r="C9" s="63" t="s">
        <v>920</v>
      </c>
    </row>
    <row r="10" spans="1:3" x14ac:dyDescent="0.3">
      <c r="A10" s="65">
        <v>2</v>
      </c>
      <c r="B10" s="65" t="s">
        <v>921</v>
      </c>
      <c r="C10" s="63" t="s">
        <v>922</v>
      </c>
    </row>
    <row r="11" spans="1:3" x14ac:dyDescent="0.3">
      <c r="A11" s="67">
        <v>25</v>
      </c>
      <c r="B11" s="67" t="s">
        <v>915</v>
      </c>
      <c r="C11" s="63" t="s">
        <v>923</v>
      </c>
    </row>
    <row r="12" spans="1:3" x14ac:dyDescent="0.3">
      <c r="A12" s="67">
        <v>26</v>
      </c>
      <c r="B12" s="67" t="s">
        <v>917</v>
      </c>
      <c r="C12" s="63" t="s">
        <v>924</v>
      </c>
    </row>
    <row r="13" spans="1:3" x14ac:dyDescent="0.3">
      <c r="A13" s="67">
        <v>27</v>
      </c>
      <c r="B13" s="67" t="s">
        <v>925</v>
      </c>
      <c r="C13" s="63" t="s">
        <v>926</v>
      </c>
    </row>
  </sheetData>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A2:B96"/>
  <sheetViews>
    <sheetView topLeftCell="A2" workbookViewId="0">
      <selection activeCell="F11" sqref="F11"/>
    </sheetView>
  </sheetViews>
  <sheetFormatPr baseColWidth="10" defaultColWidth="10.8984375" defaultRowHeight="14.4" x14ac:dyDescent="0.3"/>
  <cols>
    <col min="1" max="1" width="28.5" style="63" customWidth="1"/>
    <col min="2" max="2" width="54.59765625" style="63" customWidth="1"/>
    <col min="3" max="16384" width="10.8984375" style="63"/>
  </cols>
  <sheetData>
    <row r="2" spans="1:2" x14ac:dyDescent="0.3">
      <c r="A2" s="65" t="s">
        <v>927</v>
      </c>
      <c r="B2" s="66"/>
    </row>
    <row r="3" spans="1:2" x14ac:dyDescent="0.3">
      <c r="A3" s="65" t="s">
        <v>928</v>
      </c>
      <c r="B3" s="65" t="s">
        <v>929</v>
      </c>
    </row>
    <row r="4" spans="1:2" x14ac:dyDescent="0.3">
      <c r="A4" s="65" t="s">
        <v>930</v>
      </c>
      <c r="B4" s="65" t="s">
        <v>931</v>
      </c>
    </row>
    <row r="5" spans="1:2" x14ac:dyDescent="0.3">
      <c r="A5" s="65" t="s">
        <v>932</v>
      </c>
      <c r="B5" s="65" t="s">
        <v>933</v>
      </c>
    </row>
    <row r="6" spans="1:2" x14ac:dyDescent="0.3">
      <c r="A6" s="67" t="s">
        <v>934</v>
      </c>
      <c r="B6" s="67" t="s">
        <v>935</v>
      </c>
    </row>
    <row r="7" spans="1:2" x14ac:dyDescent="0.3">
      <c r="A7" s="67" t="s">
        <v>936</v>
      </c>
      <c r="B7" s="67" t="s">
        <v>937</v>
      </c>
    </row>
    <row r="8" spans="1:2" x14ac:dyDescent="0.3">
      <c r="A8" s="67" t="s">
        <v>938</v>
      </c>
      <c r="B8" s="67" t="s">
        <v>939</v>
      </c>
    </row>
    <row r="9" spans="1:2" x14ac:dyDescent="0.3">
      <c r="A9" s="67" t="s">
        <v>940</v>
      </c>
      <c r="B9" s="67" t="s">
        <v>941</v>
      </c>
    </row>
    <row r="10" spans="1:2" x14ac:dyDescent="0.3">
      <c r="A10" s="67" t="s">
        <v>942</v>
      </c>
      <c r="B10" s="67" t="s">
        <v>943</v>
      </c>
    </row>
    <row r="11" spans="1:2" x14ac:dyDescent="0.3">
      <c r="A11" s="67" t="s">
        <v>944</v>
      </c>
      <c r="B11" s="66"/>
    </row>
    <row r="12" spans="1:2" x14ac:dyDescent="0.3">
      <c r="A12" s="67" t="s">
        <v>945</v>
      </c>
      <c r="B12" s="67" t="s">
        <v>946</v>
      </c>
    </row>
    <row r="13" spans="1:2" x14ac:dyDescent="0.3">
      <c r="A13" s="67" t="s">
        <v>947</v>
      </c>
      <c r="B13" s="67" t="s">
        <v>948</v>
      </c>
    </row>
    <row r="14" spans="1:2" x14ac:dyDescent="0.3">
      <c r="A14" s="65" t="s">
        <v>949</v>
      </c>
      <c r="B14" s="65" t="s">
        <v>950</v>
      </c>
    </row>
    <row r="15" spans="1:2" x14ac:dyDescent="0.3">
      <c r="A15" s="67" t="s">
        <v>951</v>
      </c>
      <c r="B15" s="67" t="s">
        <v>952</v>
      </c>
    </row>
    <row r="16" spans="1:2" x14ac:dyDescent="0.3">
      <c r="A16" s="67" t="s">
        <v>953</v>
      </c>
      <c r="B16" s="67" t="s">
        <v>954</v>
      </c>
    </row>
    <row r="17" spans="1:2" x14ac:dyDescent="0.3">
      <c r="A17" s="65" t="s">
        <v>955</v>
      </c>
      <c r="B17" s="65" t="s">
        <v>956</v>
      </c>
    </row>
    <row r="18" spans="1:2" x14ac:dyDescent="0.3">
      <c r="A18" s="65" t="s">
        <v>957</v>
      </c>
      <c r="B18" s="65" t="s">
        <v>958</v>
      </c>
    </row>
    <row r="19" spans="1:2" x14ac:dyDescent="0.3">
      <c r="A19" s="65" t="s">
        <v>959</v>
      </c>
      <c r="B19" s="65" t="s">
        <v>960</v>
      </c>
    </row>
    <row r="20" spans="1:2" x14ac:dyDescent="0.3">
      <c r="A20" s="67" t="s">
        <v>961</v>
      </c>
      <c r="B20" s="67" t="s">
        <v>962</v>
      </c>
    </row>
    <row r="21" spans="1:2" x14ac:dyDescent="0.3">
      <c r="A21" s="67" t="s">
        <v>963</v>
      </c>
      <c r="B21" s="67" t="s">
        <v>964</v>
      </c>
    </row>
    <row r="22" spans="1:2" x14ac:dyDescent="0.3">
      <c r="A22" s="67" t="s">
        <v>965</v>
      </c>
      <c r="B22" s="67" t="s">
        <v>966</v>
      </c>
    </row>
    <row r="23" spans="1:2" x14ac:dyDescent="0.3">
      <c r="A23" s="67" t="s">
        <v>967</v>
      </c>
      <c r="B23" s="67" t="s">
        <v>968</v>
      </c>
    </row>
    <row r="24" spans="1:2" x14ac:dyDescent="0.3">
      <c r="A24" s="65" t="s">
        <v>969</v>
      </c>
      <c r="B24" s="65" t="s">
        <v>970</v>
      </c>
    </row>
    <row r="25" spans="1:2" x14ac:dyDescent="0.3">
      <c r="A25" s="67" t="s">
        <v>971</v>
      </c>
      <c r="B25" s="67" t="s">
        <v>972</v>
      </c>
    </row>
    <row r="26" spans="1:2" x14ac:dyDescent="0.3">
      <c r="A26" s="67" t="s">
        <v>973</v>
      </c>
      <c r="B26" s="67" t="s">
        <v>974</v>
      </c>
    </row>
    <row r="27" spans="1:2" x14ac:dyDescent="0.3">
      <c r="A27" s="67" t="s">
        <v>975</v>
      </c>
      <c r="B27" s="67" t="s">
        <v>976</v>
      </c>
    </row>
    <row r="28" spans="1:2" x14ac:dyDescent="0.3">
      <c r="A28" s="67" t="s">
        <v>977</v>
      </c>
      <c r="B28" s="67" t="s">
        <v>978</v>
      </c>
    </row>
    <row r="29" spans="1:2" x14ac:dyDescent="0.3">
      <c r="A29" s="67" t="s">
        <v>979</v>
      </c>
      <c r="B29" s="67" t="s">
        <v>980</v>
      </c>
    </row>
    <row r="30" spans="1:2" x14ac:dyDescent="0.3">
      <c r="A30" s="65" t="s">
        <v>981</v>
      </c>
      <c r="B30" s="65" t="s">
        <v>982</v>
      </c>
    </row>
    <row r="31" spans="1:2" x14ac:dyDescent="0.3">
      <c r="A31" s="67" t="s">
        <v>983</v>
      </c>
      <c r="B31" s="67" t="s">
        <v>972</v>
      </c>
    </row>
    <row r="32" spans="1:2" x14ac:dyDescent="0.3">
      <c r="A32" s="67" t="s">
        <v>984</v>
      </c>
      <c r="B32" s="67" t="s">
        <v>974</v>
      </c>
    </row>
    <row r="33" spans="1:2" x14ac:dyDescent="0.3">
      <c r="A33" s="67" t="s">
        <v>985</v>
      </c>
      <c r="B33" s="67" t="s">
        <v>976</v>
      </c>
    </row>
    <row r="34" spans="1:2" x14ac:dyDescent="0.3">
      <c r="A34" s="67" t="s">
        <v>986</v>
      </c>
      <c r="B34" s="67" t="s">
        <v>978</v>
      </c>
    </row>
    <row r="35" spans="1:2" x14ac:dyDescent="0.3">
      <c r="A35" s="67" t="s">
        <v>987</v>
      </c>
      <c r="B35" s="67" t="s">
        <v>980</v>
      </c>
    </row>
    <row r="36" spans="1:2" x14ac:dyDescent="0.3">
      <c r="A36" s="65" t="s">
        <v>988</v>
      </c>
      <c r="B36" s="65" t="s">
        <v>989</v>
      </c>
    </row>
    <row r="37" spans="1:2" x14ac:dyDescent="0.3">
      <c r="A37" s="65" t="s">
        <v>990</v>
      </c>
      <c r="B37" s="65" t="s">
        <v>931</v>
      </c>
    </row>
    <row r="38" spans="1:2" x14ac:dyDescent="0.3">
      <c r="A38" s="65" t="s">
        <v>991</v>
      </c>
      <c r="B38" s="65" t="s">
        <v>992</v>
      </c>
    </row>
    <row r="39" spans="1:2" x14ac:dyDescent="0.3">
      <c r="A39" s="67" t="s">
        <v>993</v>
      </c>
      <c r="B39" s="67" t="s">
        <v>994</v>
      </c>
    </row>
    <row r="40" spans="1:2" x14ac:dyDescent="0.3">
      <c r="A40" s="67" t="s">
        <v>995</v>
      </c>
      <c r="B40" s="67" t="s">
        <v>937</v>
      </c>
    </row>
    <row r="41" spans="1:2" x14ac:dyDescent="0.3">
      <c r="A41" s="67" t="s">
        <v>996</v>
      </c>
      <c r="B41" s="67" t="s">
        <v>939</v>
      </c>
    </row>
    <row r="42" spans="1:2" x14ac:dyDescent="0.3">
      <c r="A42" s="67" t="s">
        <v>997</v>
      </c>
      <c r="B42" s="67" t="s">
        <v>941</v>
      </c>
    </row>
    <row r="43" spans="1:2" x14ac:dyDescent="0.3">
      <c r="A43" s="67" t="s">
        <v>998</v>
      </c>
      <c r="B43" s="67" t="s">
        <v>943</v>
      </c>
    </row>
    <row r="44" spans="1:2" x14ac:dyDescent="0.3">
      <c r="A44" s="67" t="s">
        <v>999</v>
      </c>
      <c r="B44" s="66"/>
    </row>
    <row r="45" spans="1:2" x14ac:dyDescent="0.3">
      <c r="A45" s="67" t="s">
        <v>1000</v>
      </c>
      <c r="B45" s="67" t="s">
        <v>946</v>
      </c>
    </row>
    <row r="46" spans="1:2" x14ac:dyDescent="0.3">
      <c r="A46" s="67" t="s">
        <v>1001</v>
      </c>
      <c r="B46" s="67" t="s">
        <v>1002</v>
      </c>
    </row>
    <row r="47" spans="1:2" x14ac:dyDescent="0.3">
      <c r="A47" s="65" t="s">
        <v>1003</v>
      </c>
      <c r="B47" s="65" t="s">
        <v>950</v>
      </c>
    </row>
    <row r="48" spans="1:2" x14ac:dyDescent="0.3">
      <c r="A48" s="67" t="s">
        <v>1004</v>
      </c>
      <c r="B48" s="67" t="s">
        <v>952</v>
      </c>
    </row>
    <row r="49" spans="1:2" x14ac:dyDescent="0.3">
      <c r="A49" s="67" t="s">
        <v>1005</v>
      </c>
      <c r="B49" s="67" t="s">
        <v>954</v>
      </c>
    </row>
    <row r="50" spans="1:2" x14ac:dyDescent="0.3">
      <c r="A50" s="65" t="s">
        <v>1006</v>
      </c>
      <c r="B50" s="65" t="s">
        <v>956</v>
      </c>
    </row>
    <row r="51" spans="1:2" x14ac:dyDescent="0.3">
      <c r="A51" s="69" t="s">
        <v>1007</v>
      </c>
      <c r="B51" s="66"/>
    </row>
    <row r="52" spans="1:2" x14ac:dyDescent="0.3">
      <c r="A52" s="65" t="s">
        <v>1008</v>
      </c>
      <c r="B52" s="65" t="s">
        <v>960</v>
      </c>
    </row>
    <row r="53" spans="1:2" x14ac:dyDescent="0.3">
      <c r="A53" s="67" t="s">
        <v>1009</v>
      </c>
      <c r="B53" s="67" t="s">
        <v>962</v>
      </c>
    </row>
    <row r="54" spans="1:2" x14ac:dyDescent="0.3">
      <c r="A54" s="67" t="s">
        <v>1010</v>
      </c>
      <c r="B54" s="67" t="s">
        <v>964</v>
      </c>
    </row>
    <row r="55" spans="1:2" x14ac:dyDescent="0.3">
      <c r="A55" s="67" t="s">
        <v>1011</v>
      </c>
      <c r="B55" s="67" t="s">
        <v>966</v>
      </c>
    </row>
    <row r="56" spans="1:2" x14ac:dyDescent="0.3">
      <c r="A56" s="67" t="s">
        <v>1012</v>
      </c>
      <c r="B56" s="67" t="s">
        <v>968</v>
      </c>
    </row>
    <row r="57" spans="1:2" x14ac:dyDescent="0.3">
      <c r="A57" s="65" t="s">
        <v>1013</v>
      </c>
      <c r="B57" s="65" t="s">
        <v>1014</v>
      </c>
    </row>
    <row r="58" spans="1:2" x14ac:dyDescent="0.3">
      <c r="A58" s="67" t="s">
        <v>1015</v>
      </c>
      <c r="B58" s="67" t="s">
        <v>1016</v>
      </c>
    </row>
    <row r="59" spans="1:2" x14ac:dyDescent="0.3">
      <c r="A59" s="67" t="s">
        <v>1017</v>
      </c>
      <c r="B59" s="67" t="s">
        <v>974</v>
      </c>
    </row>
    <row r="60" spans="1:2" x14ac:dyDescent="0.3">
      <c r="A60" s="67" t="s">
        <v>1018</v>
      </c>
      <c r="B60" s="67" t="s">
        <v>976</v>
      </c>
    </row>
    <row r="61" spans="1:2" x14ac:dyDescent="0.3">
      <c r="A61" s="67" t="s">
        <v>1019</v>
      </c>
      <c r="B61" s="67" t="s">
        <v>978</v>
      </c>
    </row>
    <row r="62" spans="1:2" x14ac:dyDescent="0.3">
      <c r="A62" s="67" t="s">
        <v>1020</v>
      </c>
      <c r="B62" s="67" t="s">
        <v>980</v>
      </c>
    </row>
    <row r="63" spans="1:2" x14ac:dyDescent="0.3">
      <c r="A63" s="65" t="s">
        <v>1021</v>
      </c>
      <c r="B63" s="65" t="s">
        <v>982</v>
      </c>
    </row>
    <row r="64" spans="1:2" x14ac:dyDescent="0.3">
      <c r="A64" s="67" t="s">
        <v>1022</v>
      </c>
      <c r="B64" s="67" t="s">
        <v>1016</v>
      </c>
    </row>
    <row r="65" spans="1:2" x14ac:dyDescent="0.3">
      <c r="A65" s="67" t="s">
        <v>1023</v>
      </c>
      <c r="B65" s="67" t="s">
        <v>974</v>
      </c>
    </row>
    <row r="66" spans="1:2" x14ac:dyDescent="0.3">
      <c r="A66" s="67" t="s">
        <v>1024</v>
      </c>
      <c r="B66" s="67" t="s">
        <v>976</v>
      </c>
    </row>
    <row r="67" spans="1:2" x14ac:dyDescent="0.3">
      <c r="A67" s="67" t="s">
        <v>1025</v>
      </c>
      <c r="B67" s="67" t="s">
        <v>978</v>
      </c>
    </row>
    <row r="68" spans="1:2" x14ac:dyDescent="0.3">
      <c r="A68" s="67" t="s">
        <v>1026</v>
      </c>
      <c r="B68" s="67" t="s">
        <v>980</v>
      </c>
    </row>
    <row r="69" spans="1:2" x14ac:dyDescent="0.3">
      <c r="A69" s="65" t="s">
        <v>1027</v>
      </c>
      <c r="B69" s="65" t="s">
        <v>1028</v>
      </c>
    </row>
    <row r="70" spans="1:2" x14ac:dyDescent="0.3">
      <c r="A70" s="65" t="s">
        <v>1029</v>
      </c>
      <c r="B70" s="65" t="s">
        <v>931</v>
      </c>
    </row>
    <row r="71" spans="1:2" x14ac:dyDescent="0.3">
      <c r="A71" s="65" t="s">
        <v>1030</v>
      </c>
      <c r="B71" s="65" t="s">
        <v>1031</v>
      </c>
    </row>
    <row r="72" spans="1:2" x14ac:dyDescent="0.3">
      <c r="A72" s="67" t="s">
        <v>1032</v>
      </c>
      <c r="B72" s="67" t="s">
        <v>1033</v>
      </c>
    </row>
    <row r="73" spans="1:2" x14ac:dyDescent="0.3">
      <c r="A73" s="67" t="s">
        <v>1034</v>
      </c>
      <c r="B73" s="67" t="s">
        <v>1035</v>
      </c>
    </row>
    <row r="74" spans="1:2" x14ac:dyDescent="0.3">
      <c r="A74" s="67" t="s">
        <v>1036</v>
      </c>
      <c r="B74" s="67" t="s">
        <v>946</v>
      </c>
    </row>
    <row r="75" spans="1:2" x14ac:dyDescent="0.3">
      <c r="A75" s="65" t="s">
        <v>1037</v>
      </c>
      <c r="B75" s="65" t="s">
        <v>1038</v>
      </c>
    </row>
    <row r="76" spans="1:2" x14ac:dyDescent="0.3">
      <c r="A76" s="67" t="s">
        <v>1039</v>
      </c>
      <c r="B76" s="67" t="s">
        <v>1040</v>
      </c>
    </row>
    <row r="77" spans="1:2" x14ac:dyDescent="0.3">
      <c r="A77" s="67" t="s">
        <v>1041</v>
      </c>
      <c r="B77" s="67" t="s">
        <v>1042</v>
      </c>
    </row>
    <row r="78" spans="1:2" x14ac:dyDescent="0.3">
      <c r="A78" s="65" t="s">
        <v>1043</v>
      </c>
      <c r="B78" s="65" t="s">
        <v>956</v>
      </c>
    </row>
    <row r="79" spans="1:2" x14ac:dyDescent="0.3">
      <c r="A79" s="67" t="s">
        <v>1044</v>
      </c>
      <c r="B79" s="66"/>
    </row>
    <row r="80" spans="1:2" x14ac:dyDescent="0.3">
      <c r="A80" s="65" t="s">
        <v>1045</v>
      </c>
      <c r="B80" s="65" t="s">
        <v>1046</v>
      </c>
    </row>
    <row r="81" spans="1:2" x14ac:dyDescent="0.3">
      <c r="A81" s="67" t="s">
        <v>1047</v>
      </c>
      <c r="B81" s="67" t="s">
        <v>962</v>
      </c>
    </row>
    <row r="82" spans="1:2" x14ac:dyDescent="0.3">
      <c r="A82" s="67" t="s">
        <v>1048</v>
      </c>
      <c r="B82" s="67" t="s">
        <v>964</v>
      </c>
    </row>
    <row r="83" spans="1:2" x14ac:dyDescent="0.3">
      <c r="A83" s="67" t="s">
        <v>1049</v>
      </c>
      <c r="B83" s="67" t="s">
        <v>966</v>
      </c>
    </row>
    <row r="84" spans="1:2" x14ac:dyDescent="0.3">
      <c r="A84" s="67" t="s">
        <v>1050</v>
      </c>
      <c r="B84" s="67" t="s">
        <v>968</v>
      </c>
    </row>
    <row r="85" spans="1:2" x14ac:dyDescent="0.3">
      <c r="A85" s="65" t="s">
        <v>1051</v>
      </c>
      <c r="B85" s="65" t="s">
        <v>970</v>
      </c>
    </row>
    <row r="86" spans="1:2" x14ac:dyDescent="0.3">
      <c r="A86" s="67" t="s">
        <v>1052</v>
      </c>
      <c r="B86" s="67" t="s">
        <v>972</v>
      </c>
    </row>
    <row r="87" spans="1:2" x14ac:dyDescent="0.3">
      <c r="A87" s="67" t="s">
        <v>1053</v>
      </c>
      <c r="B87" s="67" t="s">
        <v>974</v>
      </c>
    </row>
    <row r="88" spans="1:2" x14ac:dyDescent="0.3">
      <c r="A88" s="67" t="s">
        <v>1054</v>
      </c>
      <c r="B88" s="67" t="s">
        <v>976</v>
      </c>
    </row>
    <row r="89" spans="1:2" x14ac:dyDescent="0.3">
      <c r="A89" s="67" t="s">
        <v>1055</v>
      </c>
      <c r="B89" s="67" t="s">
        <v>978</v>
      </c>
    </row>
    <row r="90" spans="1:2" x14ac:dyDescent="0.3">
      <c r="A90" s="67" t="s">
        <v>1056</v>
      </c>
      <c r="B90" s="67" t="s">
        <v>980</v>
      </c>
    </row>
    <row r="91" spans="1:2" x14ac:dyDescent="0.3">
      <c r="A91" s="65" t="s">
        <v>1057</v>
      </c>
      <c r="B91" s="65" t="s">
        <v>982</v>
      </c>
    </row>
    <row r="92" spans="1:2" x14ac:dyDescent="0.3">
      <c r="A92" s="67" t="s">
        <v>1058</v>
      </c>
      <c r="B92" s="67" t="s">
        <v>972</v>
      </c>
    </row>
    <row r="93" spans="1:2" x14ac:dyDescent="0.3">
      <c r="A93" s="67" t="s">
        <v>1059</v>
      </c>
      <c r="B93" s="67" t="s">
        <v>974</v>
      </c>
    </row>
    <row r="94" spans="1:2" x14ac:dyDescent="0.3">
      <c r="A94" s="67" t="s">
        <v>1060</v>
      </c>
      <c r="B94" s="67" t="s">
        <v>976</v>
      </c>
    </row>
    <row r="95" spans="1:2" x14ac:dyDescent="0.3">
      <c r="A95" s="67" t="s">
        <v>1061</v>
      </c>
      <c r="B95" s="67" t="s">
        <v>978</v>
      </c>
    </row>
    <row r="96" spans="1:2" x14ac:dyDescent="0.3">
      <c r="A96" s="67" t="s">
        <v>1062</v>
      </c>
      <c r="B96" s="67" t="s">
        <v>980</v>
      </c>
    </row>
  </sheetData>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2.6  MIR</vt:lpstr>
      <vt:lpstr>2.7 PRESUPUESTO  ACTIVIDADES </vt:lpstr>
      <vt:lpstr>CVG</vt:lpstr>
      <vt:lpstr>CFF</vt:lpstr>
      <vt:lpstr>CA</vt:lpstr>
      <vt:lpstr>'2.6  MIR'!Área_de_impresión</vt:lpstr>
      <vt:lpstr>'2.6  MIR'!Títulos_a_imprimir</vt:lpstr>
    </vt:vector>
  </TitlesOfParts>
  <Company>ITESM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Agustina Rincon</dc:creator>
  <cp:lastModifiedBy>Antonio Figueroa Tapia</cp:lastModifiedBy>
  <cp:lastPrinted>2019-09-15T13:38:10Z</cp:lastPrinted>
  <dcterms:created xsi:type="dcterms:W3CDTF">2019-08-20T20:40:32Z</dcterms:created>
  <dcterms:modified xsi:type="dcterms:W3CDTF">2021-10-15T21:18:41Z</dcterms:modified>
</cp:coreProperties>
</file>